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TS5-FILE01D\user1$\131121\デスクトップ\サイト移行用写真ほか\"/>
    </mc:Choice>
  </mc:AlternateContent>
  <xr:revisionPtr revIDLastSave="0" documentId="13_ncr:1_{DD0768C9-8B28-4D81-897A-E05AE88B7419}" xr6:coauthVersionLast="47" xr6:coauthVersionMax="47" xr10:uidLastSave="{00000000-0000-0000-0000-000000000000}"/>
  <bookViews>
    <workbookView xWindow="-120" yWindow="-120" windowWidth="29040" windowHeight="15720" xr2:uid="{00000000-000D-0000-FFFF-FFFF00000000}"/>
  </bookViews>
  <sheets>
    <sheet name="すべて" sheetId="4" r:id="rId1"/>
    <sheet name="すべて（並べ替え）" sheetId="3" state="hidden" r:id="rId2"/>
    <sheet name="更新施設のみ" sheetId="2" state="hidden" r:id="rId3"/>
  </sheets>
  <definedNames>
    <definedName name="_xlnm._FilterDatabase" localSheetId="0" hidden="1">すべて!$A$2:$O$319</definedName>
    <definedName name="_xlnm._FilterDatabase" localSheetId="1" hidden="1">'すべて（並べ替え）'!$A$2:$AF$345</definedName>
    <definedName name="_xlnm._FilterDatabase" localSheetId="2" hidden="1">更新施設のみ!$A$2:$AF$345</definedName>
    <definedName name="_xlnm.Print_Area" localSheetId="0">すべて!$A$1:$O$323</definedName>
    <definedName name="_xlnm.Print_Area" localSheetId="1">'すべて（並べ替え）'!$A$1:$Z$350</definedName>
    <definedName name="_xlnm.Print_Area" localSheetId="2">更新施設のみ!$A$1:$Z$350</definedName>
    <definedName name="_xlnm.Print_Titles" localSheetId="0">すべて!$2:$2</definedName>
    <definedName name="_xlnm.Print_Titles" localSheetId="1">'すべて（並べ替え）'!$2:$2</definedName>
    <definedName name="_xlnm.Print_Titles" localSheetId="2">更新施設のみ!$2:$2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31" i="3" l="1"/>
  <c r="Z231" i="3" s="1"/>
  <c r="AD319" i="3"/>
  <c r="Z319" i="3" s="1"/>
  <c r="AD188" i="3"/>
  <c r="Z188" i="3" s="1"/>
  <c r="AD173" i="3"/>
  <c r="Z173" i="3" s="1"/>
  <c r="AD322" i="3"/>
  <c r="Z322" i="3" s="1"/>
  <c r="AD285" i="3"/>
  <c r="Z285" i="3" s="1"/>
  <c r="AD218" i="3"/>
  <c r="Z218" i="3" s="1"/>
  <c r="AD110" i="3"/>
  <c r="Z110" i="3" s="1"/>
  <c r="AD345" i="3"/>
  <c r="AC345" i="3"/>
  <c r="AD344" i="3"/>
  <c r="AC344" i="3"/>
  <c r="AD343" i="3"/>
  <c r="AC343" i="3"/>
  <c r="AD342" i="3"/>
  <c r="AC342" i="3"/>
  <c r="AD341" i="3"/>
  <c r="AC341" i="3"/>
  <c r="AD340" i="3"/>
  <c r="AC340" i="3"/>
  <c r="AD339" i="3"/>
  <c r="AC339" i="3"/>
  <c r="AD338" i="3"/>
  <c r="AC338" i="3"/>
  <c r="AD337" i="3"/>
  <c r="AC337" i="3"/>
  <c r="AD336" i="3"/>
  <c r="AC336" i="3"/>
  <c r="AD335" i="3"/>
  <c r="AC335" i="3"/>
  <c r="AD334" i="3"/>
  <c r="AC334" i="3"/>
  <c r="AD333" i="3"/>
  <c r="AC333" i="3"/>
  <c r="AD332" i="3"/>
  <c r="AC332" i="3"/>
  <c r="AD331" i="3"/>
  <c r="AC331" i="3"/>
  <c r="AD330" i="3"/>
  <c r="AC330" i="3"/>
  <c r="AD329" i="3"/>
  <c r="AC329" i="3"/>
  <c r="AD328" i="3"/>
  <c r="AC328" i="3"/>
  <c r="AD327" i="3"/>
  <c r="AC327" i="3"/>
  <c r="AD326" i="3"/>
  <c r="AC326" i="3"/>
  <c r="AD325" i="3"/>
  <c r="AC325" i="3"/>
  <c r="Z325" i="3" s="1"/>
  <c r="AD324" i="3"/>
  <c r="AC324" i="3"/>
  <c r="AD323" i="3"/>
  <c r="AC323" i="3"/>
  <c r="AD321" i="3"/>
  <c r="AC321" i="3"/>
  <c r="AD320" i="3"/>
  <c r="AC320" i="3"/>
  <c r="AD318" i="3"/>
  <c r="AC318" i="3"/>
  <c r="AD317" i="3"/>
  <c r="AC317" i="3"/>
  <c r="AD316" i="3"/>
  <c r="AC316" i="3"/>
  <c r="AD315" i="3"/>
  <c r="AC315" i="3"/>
  <c r="AD314" i="3"/>
  <c r="AC314" i="3"/>
  <c r="AD313" i="3"/>
  <c r="AC313" i="3"/>
  <c r="AD312" i="3"/>
  <c r="AC312" i="3"/>
  <c r="AD311" i="3"/>
  <c r="AC311" i="3"/>
  <c r="AD310" i="3"/>
  <c r="AC310" i="3"/>
  <c r="AD309" i="3"/>
  <c r="AC309" i="3"/>
  <c r="AD308" i="3"/>
  <c r="AC308" i="3"/>
  <c r="AD307" i="3"/>
  <c r="AC307" i="3"/>
  <c r="AD306" i="3"/>
  <c r="AC306" i="3"/>
  <c r="AD305" i="3"/>
  <c r="AC305" i="3"/>
  <c r="AD304" i="3"/>
  <c r="AC304" i="3"/>
  <c r="AD303" i="3"/>
  <c r="AC303" i="3"/>
  <c r="AD302" i="3"/>
  <c r="AC302" i="3"/>
  <c r="AD301" i="3"/>
  <c r="AC301" i="3"/>
  <c r="AD300" i="3"/>
  <c r="AC300" i="3"/>
  <c r="AD299" i="3"/>
  <c r="AC299" i="3"/>
  <c r="AD298" i="3"/>
  <c r="AC298" i="3"/>
  <c r="AD297" i="3"/>
  <c r="AC297" i="3"/>
  <c r="AD296" i="3"/>
  <c r="AC296" i="3"/>
  <c r="AD295" i="3"/>
  <c r="AC295" i="3"/>
  <c r="AD294" i="3"/>
  <c r="AC294" i="3"/>
  <c r="AD293" i="3"/>
  <c r="AC293" i="3"/>
  <c r="AD292" i="3"/>
  <c r="AC292" i="3"/>
  <c r="AD291" i="3"/>
  <c r="AC291" i="3"/>
  <c r="AD290" i="3"/>
  <c r="AC290" i="3"/>
  <c r="AD289" i="3"/>
  <c r="AC289" i="3"/>
  <c r="AD288" i="3"/>
  <c r="AC288" i="3"/>
  <c r="AD287" i="3"/>
  <c r="AC287" i="3"/>
  <c r="AD286" i="3"/>
  <c r="AC286" i="3"/>
  <c r="AD284" i="3"/>
  <c r="AC284" i="3"/>
  <c r="AD283" i="3"/>
  <c r="AC283" i="3"/>
  <c r="AD282" i="3"/>
  <c r="AC282" i="3"/>
  <c r="AD281" i="3"/>
  <c r="AC281" i="3"/>
  <c r="AD280" i="3"/>
  <c r="AC280" i="3"/>
  <c r="AD279" i="3"/>
  <c r="AC279" i="3"/>
  <c r="AD278" i="3"/>
  <c r="AC278" i="3"/>
  <c r="AD277" i="3"/>
  <c r="AC277" i="3"/>
  <c r="AD276" i="3"/>
  <c r="AC276" i="3"/>
  <c r="AD275" i="3"/>
  <c r="AC275" i="3"/>
  <c r="AD274" i="3"/>
  <c r="AC274" i="3"/>
  <c r="AD273" i="3"/>
  <c r="AC273" i="3"/>
  <c r="AD272" i="3"/>
  <c r="AC272" i="3"/>
  <c r="AD271" i="3"/>
  <c r="AC271" i="3"/>
  <c r="Z270" i="3"/>
  <c r="AD269" i="3"/>
  <c r="AC269" i="3"/>
  <c r="AD268" i="3"/>
  <c r="AC268" i="3"/>
  <c r="AD267" i="3"/>
  <c r="AC267" i="3"/>
  <c r="AD266" i="3"/>
  <c r="AC266" i="3"/>
  <c r="AD265" i="3"/>
  <c r="AC265" i="3"/>
  <c r="AD264" i="3"/>
  <c r="AC264" i="3"/>
  <c r="AD263" i="3"/>
  <c r="AC263" i="3"/>
  <c r="AD262" i="3"/>
  <c r="AC262" i="3"/>
  <c r="AD261" i="3"/>
  <c r="AC261" i="3"/>
  <c r="AD260" i="3"/>
  <c r="AC260" i="3"/>
  <c r="AD259" i="3"/>
  <c r="AC259" i="3"/>
  <c r="AD258" i="3"/>
  <c r="AC258" i="3"/>
  <c r="AD257" i="3"/>
  <c r="AC257" i="3"/>
  <c r="AD256" i="3"/>
  <c r="AC256" i="3"/>
  <c r="AD255" i="3"/>
  <c r="AC255" i="3"/>
  <c r="AD254" i="3"/>
  <c r="AC254" i="3"/>
  <c r="AD253" i="3"/>
  <c r="AC253" i="3"/>
  <c r="AD252" i="3"/>
  <c r="AC252" i="3"/>
  <c r="AD251" i="3"/>
  <c r="AC251" i="3"/>
  <c r="AD250" i="3"/>
  <c r="AC250" i="3"/>
  <c r="AD249" i="3"/>
  <c r="AC249" i="3"/>
  <c r="AD248" i="3"/>
  <c r="AC248" i="3"/>
  <c r="AD247" i="3"/>
  <c r="AC247" i="3"/>
  <c r="AD246" i="3"/>
  <c r="AC246" i="3"/>
  <c r="AD245" i="3"/>
  <c r="AC245" i="3"/>
  <c r="AD244" i="3"/>
  <c r="AC244" i="3"/>
  <c r="AD243" i="3"/>
  <c r="AC243" i="3"/>
  <c r="AD242" i="3"/>
  <c r="AC242" i="3"/>
  <c r="AD241" i="3"/>
  <c r="AC241" i="3"/>
  <c r="AD240" i="3"/>
  <c r="AC240" i="3"/>
  <c r="AD239" i="3"/>
  <c r="AC239" i="3"/>
  <c r="AD238" i="3"/>
  <c r="AC238" i="3"/>
  <c r="AD237" i="3"/>
  <c r="AC237" i="3"/>
  <c r="AD236" i="3"/>
  <c r="AC236" i="3"/>
  <c r="AD235" i="3"/>
  <c r="AC235" i="3"/>
  <c r="AD234" i="3"/>
  <c r="AC234" i="3"/>
  <c r="AD233" i="3"/>
  <c r="AC233" i="3"/>
  <c r="AD232" i="3"/>
  <c r="AC232" i="3"/>
  <c r="AD230" i="3"/>
  <c r="AC230" i="3"/>
  <c r="AD229" i="3"/>
  <c r="AC229" i="3"/>
  <c r="AD228" i="3"/>
  <c r="AC228" i="3"/>
  <c r="AD227" i="3"/>
  <c r="AC227" i="3"/>
  <c r="AD226" i="3"/>
  <c r="AC226" i="3"/>
  <c r="AD225" i="3"/>
  <c r="AC225" i="3"/>
  <c r="AD224" i="3"/>
  <c r="AC224" i="3"/>
  <c r="AD223" i="3"/>
  <c r="AC223" i="3"/>
  <c r="AD222" i="3"/>
  <c r="AC222" i="3"/>
  <c r="AD221" i="3"/>
  <c r="AC221" i="3"/>
  <c r="AD220" i="3"/>
  <c r="AC220" i="3"/>
  <c r="AD219" i="3"/>
  <c r="AC219" i="3"/>
  <c r="AD217" i="3"/>
  <c r="AC217" i="3"/>
  <c r="AD216" i="3"/>
  <c r="AC216" i="3"/>
  <c r="AD215" i="3"/>
  <c r="AC215" i="3"/>
  <c r="AD214" i="3"/>
  <c r="AC214" i="3"/>
  <c r="AD213" i="3"/>
  <c r="AC213" i="3"/>
  <c r="AD212" i="3"/>
  <c r="AC212" i="3"/>
  <c r="AD211" i="3"/>
  <c r="AC211" i="3"/>
  <c r="AD210" i="3"/>
  <c r="AC210" i="3"/>
  <c r="AD209" i="3"/>
  <c r="AC209" i="3"/>
  <c r="AD208" i="3"/>
  <c r="AC208" i="3"/>
  <c r="AD207" i="3"/>
  <c r="AC207" i="3"/>
  <c r="AD206" i="3"/>
  <c r="AC206" i="3"/>
  <c r="AD205" i="3"/>
  <c r="AC205" i="3"/>
  <c r="AD204" i="3"/>
  <c r="AC204" i="3"/>
  <c r="AD203" i="3"/>
  <c r="AC203" i="3"/>
  <c r="AD202" i="3"/>
  <c r="AC202" i="3"/>
  <c r="AD201" i="3"/>
  <c r="AC201" i="3"/>
  <c r="AD200" i="3"/>
  <c r="AC200" i="3"/>
  <c r="AD199" i="3"/>
  <c r="AC199" i="3"/>
  <c r="AD198" i="3"/>
  <c r="AC198" i="3"/>
  <c r="AD197" i="3"/>
  <c r="AC197" i="3"/>
  <c r="AD196" i="3"/>
  <c r="AC196" i="3"/>
  <c r="AD195" i="3"/>
  <c r="AC195" i="3"/>
  <c r="AD194" i="3"/>
  <c r="AC194" i="3"/>
  <c r="AD193" i="3"/>
  <c r="AC193" i="3"/>
  <c r="AD192" i="3"/>
  <c r="AC192" i="3"/>
  <c r="AD191" i="3"/>
  <c r="AC191" i="3"/>
  <c r="AD190" i="3"/>
  <c r="AC190" i="3"/>
  <c r="AD189" i="3"/>
  <c r="AC189" i="3"/>
  <c r="AD187" i="3"/>
  <c r="AC187" i="3"/>
  <c r="AD186" i="3"/>
  <c r="AC186" i="3"/>
  <c r="AD185" i="3"/>
  <c r="AC185" i="3"/>
  <c r="AD184" i="3"/>
  <c r="AC184" i="3"/>
  <c r="AD183" i="3"/>
  <c r="AC183" i="3"/>
  <c r="AD182" i="3"/>
  <c r="AC182" i="3"/>
  <c r="AD181" i="3"/>
  <c r="AC181" i="3"/>
  <c r="AD180" i="3"/>
  <c r="AC180" i="3"/>
  <c r="AD179" i="3"/>
  <c r="AC179" i="3"/>
  <c r="AD178" i="3"/>
  <c r="AC178" i="3"/>
  <c r="AD177" i="3"/>
  <c r="AC177" i="3"/>
  <c r="AD176" i="3"/>
  <c r="AC176" i="3"/>
  <c r="AD175" i="3"/>
  <c r="AC175" i="3"/>
  <c r="AD174" i="3"/>
  <c r="AC174" i="3"/>
  <c r="AD172" i="3"/>
  <c r="AC172" i="3"/>
  <c r="AD171" i="3"/>
  <c r="AC171" i="3"/>
  <c r="AD170" i="3"/>
  <c r="AC170" i="3"/>
  <c r="AD169" i="3"/>
  <c r="AC169" i="3"/>
  <c r="AD168" i="3"/>
  <c r="AC168" i="3"/>
  <c r="AD167" i="3"/>
  <c r="AC167" i="3"/>
  <c r="AD166" i="3"/>
  <c r="AC166" i="3"/>
  <c r="AD165" i="3"/>
  <c r="AC165" i="3"/>
  <c r="AD164" i="3"/>
  <c r="AC164" i="3"/>
  <c r="AD163" i="3"/>
  <c r="AC163" i="3"/>
  <c r="AD162" i="3"/>
  <c r="AC162" i="3"/>
  <c r="AD161" i="3"/>
  <c r="AC161" i="3"/>
  <c r="AD160" i="3"/>
  <c r="AC160" i="3"/>
  <c r="AD159" i="3"/>
  <c r="AC159" i="3"/>
  <c r="AD158" i="3"/>
  <c r="AC158" i="3"/>
  <c r="AD157" i="3"/>
  <c r="AC157" i="3"/>
  <c r="AD156" i="3"/>
  <c r="AC156" i="3"/>
  <c r="AD155" i="3"/>
  <c r="AC155" i="3"/>
  <c r="AD154" i="3"/>
  <c r="AC154" i="3"/>
  <c r="AD153" i="3"/>
  <c r="AC153" i="3"/>
  <c r="AD152" i="3"/>
  <c r="AC152" i="3"/>
  <c r="AD151" i="3"/>
  <c r="AC151" i="3"/>
  <c r="AD150" i="3"/>
  <c r="AC150" i="3"/>
  <c r="Z149" i="3"/>
  <c r="AD148" i="3"/>
  <c r="AC148" i="3"/>
  <c r="AD147" i="3"/>
  <c r="AC147" i="3"/>
  <c r="AD146" i="3"/>
  <c r="AC146" i="3"/>
  <c r="AD145" i="3"/>
  <c r="AC145" i="3"/>
  <c r="AD144" i="3"/>
  <c r="AC144" i="3"/>
  <c r="AD143" i="3"/>
  <c r="AC143" i="3"/>
  <c r="AD142" i="3"/>
  <c r="AC142" i="3"/>
  <c r="AD141" i="3"/>
  <c r="AC141" i="3"/>
  <c r="AD140" i="3"/>
  <c r="AC140" i="3"/>
  <c r="AD139" i="3"/>
  <c r="AC139" i="3"/>
  <c r="AD138" i="3"/>
  <c r="AC138" i="3"/>
  <c r="AD137" i="3"/>
  <c r="AC137" i="3"/>
  <c r="AD136" i="3"/>
  <c r="AC136" i="3"/>
  <c r="AD135" i="3"/>
  <c r="AC135" i="3"/>
  <c r="AD134" i="3"/>
  <c r="AC134" i="3"/>
  <c r="AD133" i="3"/>
  <c r="AC133" i="3"/>
  <c r="AD132" i="3"/>
  <c r="AC132" i="3"/>
  <c r="AD131" i="3"/>
  <c r="AC131" i="3"/>
  <c r="AD130" i="3"/>
  <c r="AC130" i="3"/>
  <c r="AD129" i="3"/>
  <c r="AC129" i="3"/>
  <c r="AD128" i="3"/>
  <c r="AC128" i="3"/>
  <c r="AD127" i="3"/>
  <c r="AC127" i="3"/>
  <c r="AD126" i="3"/>
  <c r="AC126" i="3"/>
  <c r="AD125" i="3"/>
  <c r="AC125" i="3"/>
  <c r="AD124" i="3"/>
  <c r="AC124" i="3"/>
  <c r="AD123" i="3"/>
  <c r="AC123" i="3"/>
  <c r="AD122" i="3"/>
  <c r="AC122" i="3"/>
  <c r="AD121" i="3"/>
  <c r="AC121" i="3"/>
  <c r="AD120" i="3"/>
  <c r="AC120" i="3"/>
  <c r="AD119" i="3"/>
  <c r="AC119" i="3"/>
  <c r="AD118" i="3"/>
  <c r="AC118" i="3"/>
  <c r="AD117" i="3"/>
  <c r="AC117" i="3"/>
  <c r="AD116" i="3"/>
  <c r="AC116" i="3"/>
  <c r="AD115" i="3"/>
  <c r="AC115" i="3"/>
  <c r="AD114" i="3"/>
  <c r="AC114" i="3"/>
  <c r="AD113" i="3"/>
  <c r="AC113" i="3"/>
  <c r="AD112" i="3"/>
  <c r="AC112" i="3"/>
  <c r="AD111" i="3"/>
  <c r="AC111" i="3"/>
  <c r="AD109" i="3"/>
  <c r="AC109" i="3"/>
  <c r="AD108" i="3"/>
  <c r="AC108" i="3"/>
  <c r="AD107" i="3"/>
  <c r="AC107" i="3"/>
  <c r="AD106" i="3"/>
  <c r="AC106" i="3"/>
  <c r="AD105" i="3"/>
  <c r="AC105" i="3"/>
  <c r="AD104" i="3"/>
  <c r="AC104" i="3"/>
  <c r="AD103" i="3"/>
  <c r="AC103" i="3"/>
  <c r="AD102" i="3"/>
  <c r="AC102" i="3"/>
  <c r="AD101" i="3"/>
  <c r="AC101" i="3"/>
  <c r="AD100" i="3"/>
  <c r="AC100" i="3"/>
  <c r="AD99" i="3"/>
  <c r="AC99" i="3"/>
  <c r="AD98" i="3"/>
  <c r="AC98" i="3"/>
  <c r="AD97" i="3"/>
  <c r="AC97" i="3"/>
  <c r="AD96" i="3"/>
  <c r="AC96" i="3"/>
  <c r="AD95" i="3"/>
  <c r="AC95" i="3"/>
  <c r="AD94" i="3"/>
  <c r="AC94" i="3"/>
  <c r="AD93" i="3"/>
  <c r="AC93" i="3"/>
  <c r="AD92" i="3"/>
  <c r="AC92" i="3"/>
  <c r="AD91" i="3"/>
  <c r="AC91" i="3"/>
  <c r="AD90" i="3"/>
  <c r="AC90" i="3"/>
  <c r="AD89" i="3"/>
  <c r="AC89" i="3"/>
  <c r="AD88" i="3"/>
  <c r="AC88" i="3"/>
  <c r="AD87" i="3"/>
  <c r="AC87" i="3"/>
  <c r="AD86" i="3"/>
  <c r="AC86" i="3"/>
  <c r="AD85" i="3"/>
  <c r="AC85" i="3"/>
  <c r="AD84" i="3"/>
  <c r="AC84" i="3"/>
  <c r="AD83" i="3"/>
  <c r="AC83" i="3"/>
  <c r="AD82" i="3"/>
  <c r="AC82" i="3"/>
  <c r="AD81" i="3"/>
  <c r="AC81" i="3"/>
  <c r="AD80" i="3"/>
  <c r="AC80" i="3"/>
  <c r="AD79" i="3"/>
  <c r="AC79" i="3"/>
  <c r="AD78" i="3"/>
  <c r="AC78" i="3"/>
  <c r="AD77" i="3"/>
  <c r="AC77" i="3"/>
  <c r="AD76" i="3"/>
  <c r="AC76" i="3"/>
  <c r="AD75" i="3"/>
  <c r="AC75" i="3"/>
  <c r="AD74" i="3"/>
  <c r="AC74" i="3"/>
  <c r="AD73" i="3"/>
  <c r="AC73" i="3"/>
  <c r="AD72" i="3"/>
  <c r="AC72" i="3"/>
  <c r="AD71" i="3"/>
  <c r="AC71" i="3"/>
  <c r="AD70" i="3"/>
  <c r="AC70" i="3"/>
  <c r="AD69" i="3"/>
  <c r="AC69" i="3"/>
  <c r="AD68" i="3"/>
  <c r="AC68" i="3"/>
  <c r="AD67" i="3"/>
  <c r="AC67" i="3"/>
  <c r="AD66" i="3"/>
  <c r="AC66" i="3"/>
  <c r="AD65" i="3"/>
  <c r="AC65" i="3"/>
  <c r="AD64" i="3"/>
  <c r="AC64" i="3"/>
  <c r="AD63" i="3"/>
  <c r="AC63" i="3"/>
  <c r="AD62" i="3"/>
  <c r="AC62" i="3"/>
  <c r="AD61" i="3"/>
  <c r="AC61" i="3"/>
  <c r="AD60" i="3"/>
  <c r="AC60" i="3"/>
  <c r="AD59" i="3"/>
  <c r="AC59" i="3"/>
  <c r="AD58" i="3"/>
  <c r="AC58" i="3"/>
  <c r="AD57" i="3"/>
  <c r="AC57" i="3"/>
  <c r="AD56" i="3"/>
  <c r="AC56" i="3"/>
  <c r="AD55" i="3"/>
  <c r="AC55" i="3"/>
  <c r="AD54" i="3"/>
  <c r="AC54" i="3"/>
  <c r="AD53" i="3"/>
  <c r="AC53" i="3"/>
  <c r="AD52" i="3"/>
  <c r="AC52" i="3"/>
  <c r="AD51" i="3"/>
  <c r="AC51" i="3"/>
  <c r="AD50" i="3"/>
  <c r="AC50" i="3"/>
  <c r="AD49" i="3"/>
  <c r="AC49" i="3"/>
  <c r="AD48" i="3"/>
  <c r="AC48" i="3"/>
  <c r="AD47" i="3"/>
  <c r="AC47" i="3"/>
  <c r="AD46" i="3"/>
  <c r="AC46" i="3"/>
  <c r="AD45" i="3"/>
  <c r="AC45" i="3"/>
  <c r="AD44" i="3"/>
  <c r="AC44" i="3"/>
  <c r="AD43" i="3"/>
  <c r="AC43" i="3"/>
  <c r="AD42" i="3"/>
  <c r="AC42" i="3"/>
  <c r="AD41" i="3"/>
  <c r="AC41" i="3"/>
  <c r="AD40" i="3"/>
  <c r="AC40" i="3"/>
  <c r="AD39" i="3"/>
  <c r="AC39" i="3"/>
  <c r="AD38" i="3"/>
  <c r="AC38" i="3"/>
  <c r="AD37" i="3"/>
  <c r="AC37" i="3"/>
  <c r="AD36" i="3"/>
  <c r="AC36" i="3"/>
  <c r="AD35" i="3"/>
  <c r="AC35" i="3"/>
  <c r="AD34" i="3"/>
  <c r="AC34" i="3"/>
  <c r="AD33" i="3"/>
  <c r="AC33" i="3"/>
  <c r="AD32" i="3"/>
  <c r="AC32" i="3"/>
  <c r="AD31" i="3"/>
  <c r="AC31" i="3"/>
  <c r="AD30" i="3"/>
  <c r="AC30" i="3"/>
  <c r="AD29" i="3"/>
  <c r="AC29" i="3"/>
  <c r="AD28" i="3"/>
  <c r="AC28" i="3"/>
  <c r="AD27" i="3"/>
  <c r="AC27" i="3"/>
  <c r="AD26" i="3"/>
  <c r="AC26" i="3"/>
  <c r="AD25" i="3"/>
  <c r="AC25" i="3"/>
  <c r="AD24" i="3"/>
  <c r="AC24" i="3"/>
  <c r="AD23" i="3"/>
  <c r="AC23" i="3"/>
  <c r="AD22" i="3"/>
  <c r="AC22" i="3"/>
  <c r="AD21" i="3"/>
  <c r="AC21" i="3"/>
  <c r="AD20" i="3"/>
  <c r="AC20" i="3"/>
  <c r="AD19" i="3"/>
  <c r="AC19" i="3"/>
  <c r="AD18" i="3"/>
  <c r="AC18" i="3"/>
  <c r="AD17" i="3"/>
  <c r="AC17" i="3"/>
  <c r="AD16" i="3"/>
  <c r="AC16" i="3"/>
  <c r="AD15" i="3"/>
  <c r="AC15" i="3"/>
  <c r="AD14" i="3"/>
  <c r="AC14" i="3"/>
  <c r="AD13" i="3"/>
  <c r="AC13" i="3"/>
  <c r="AD12" i="3"/>
  <c r="AC12" i="3"/>
  <c r="AD11" i="3"/>
  <c r="AC11" i="3"/>
  <c r="AD10" i="3"/>
  <c r="AC10" i="3"/>
  <c r="AD9" i="3"/>
  <c r="AC9" i="3"/>
  <c r="AD8" i="3"/>
  <c r="AC8" i="3"/>
  <c r="AD7" i="3"/>
  <c r="AC7" i="3"/>
  <c r="AD6" i="3"/>
  <c r="Z6" i="3" s="1"/>
  <c r="AD5" i="3"/>
  <c r="AC5" i="3"/>
  <c r="AD4" i="3"/>
  <c r="AC4" i="3"/>
  <c r="AD3" i="3"/>
  <c r="AC3" i="3"/>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F1" i="3"/>
  <c r="AD345" i="2"/>
  <c r="Z345" i="2" s="1"/>
  <c r="AD344" i="2"/>
  <c r="Z344" i="2" s="1"/>
  <c r="AD343" i="2"/>
  <c r="Z343" i="2" s="1"/>
  <c r="AD342" i="2"/>
  <c r="Z342" i="2" s="1"/>
  <c r="AD341" i="2"/>
  <c r="Z341" i="2"/>
  <c r="AD340" i="2"/>
  <c r="Z340" i="2"/>
  <c r="AD339" i="2"/>
  <c r="Z339" i="2"/>
  <c r="AD338" i="2"/>
  <c r="Z338" i="2" s="1"/>
  <c r="AD337" i="2"/>
  <c r="AC337" i="2"/>
  <c r="Z337" i="2"/>
  <c r="AD336" i="2"/>
  <c r="AC336" i="2"/>
  <c r="AD335" i="2"/>
  <c r="AC335" i="2"/>
  <c r="AD334" i="2"/>
  <c r="Z334" i="2" s="1"/>
  <c r="AC334" i="2"/>
  <c r="AD333" i="2"/>
  <c r="AC333" i="2"/>
  <c r="Z333" i="2"/>
  <c r="AD332" i="2"/>
  <c r="AC332" i="2"/>
  <c r="AD331" i="2"/>
  <c r="AC331" i="2"/>
  <c r="AD330" i="2"/>
  <c r="AC330" i="2"/>
  <c r="Z330" i="2"/>
  <c r="AD329" i="2"/>
  <c r="AC329" i="2"/>
  <c r="AD328" i="2"/>
  <c r="Z328" i="2" s="1"/>
  <c r="AC328" i="2"/>
  <c r="AD327" i="2"/>
  <c r="AC327" i="2"/>
  <c r="AD326" i="2"/>
  <c r="Z326" i="2" s="1"/>
  <c r="AC326" i="2"/>
  <c r="AD325" i="2"/>
  <c r="Z325" i="2" s="1"/>
  <c r="AC325" i="2"/>
  <c r="AD324" i="2"/>
  <c r="Z324" i="2" s="1"/>
  <c r="AC324" i="2"/>
  <c r="AD323" i="2"/>
  <c r="AC323" i="2"/>
  <c r="Z323" i="2"/>
  <c r="AD322" i="2"/>
  <c r="AC322" i="2"/>
  <c r="Z322" i="2"/>
  <c r="AD321" i="2"/>
  <c r="Z321" i="2" s="1"/>
  <c r="AC321" i="2"/>
  <c r="AD320" i="2"/>
  <c r="AC320" i="2"/>
  <c r="Z320" i="2" s="1"/>
  <c r="AD319" i="2"/>
  <c r="Z319" i="2" s="1"/>
  <c r="AC319" i="2"/>
  <c r="AD318" i="2"/>
  <c r="AC318" i="2"/>
  <c r="AD317" i="2"/>
  <c r="AC317" i="2"/>
  <c r="Z317" i="2"/>
  <c r="AD316" i="2"/>
  <c r="Z316" i="2" s="1"/>
  <c r="AC316" i="2"/>
  <c r="AD315" i="2"/>
  <c r="Z315" i="2" s="1"/>
  <c r="AC315" i="2"/>
  <c r="AD314" i="2"/>
  <c r="AC314" i="2"/>
  <c r="AD313" i="2"/>
  <c r="AC313" i="2"/>
  <c r="AD312" i="2"/>
  <c r="AC312" i="2"/>
  <c r="Z312" i="2"/>
  <c r="AD311" i="2"/>
  <c r="AC311" i="2"/>
  <c r="Z311" i="2"/>
  <c r="AD310" i="2"/>
  <c r="AC310" i="2"/>
  <c r="AD309" i="2"/>
  <c r="AC309" i="2"/>
  <c r="Z309" i="2" s="1"/>
  <c r="AD308" i="2"/>
  <c r="Z308" i="2" s="1"/>
  <c r="AC308" i="2"/>
  <c r="AD307" i="2"/>
  <c r="AC307" i="2"/>
  <c r="Z307" i="2" s="1"/>
  <c r="AD306" i="2"/>
  <c r="Z306" i="2" s="1"/>
  <c r="AC306" i="2"/>
  <c r="AD305" i="2"/>
  <c r="Z305" i="2" s="1"/>
  <c r="AC305" i="2"/>
  <c r="AD304" i="2"/>
  <c r="AC304" i="2"/>
  <c r="Z304" i="2"/>
  <c r="AD303" i="2"/>
  <c r="Z303" i="2" s="1"/>
  <c r="AC303" i="2"/>
  <c r="AD302" i="2"/>
  <c r="AC302" i="2"/>
  <c r="AD301" i="2"/>
  <c r="AC301" i="2"/>
  <c r="Z301" i="2"/>
  <c r="AD300" i="2"/>
  <c r="Z300" i="2" s="1"/>
  <c r="AC300" i="2"/>
  <c r="AD299" i="2"/>
  <c r="AC299" i="2"/>
  <c r="AD298" i="2"/>
  <c r="AC298" i="2"/>
  <c r="AD297" i="2"/>
  <c r="AC297" i="2"/>
  <c r="Z297" i="2"/>
  <c r="AD296" i="2"/>
  <c r="AC296" i="2"/>
  <c r="Z296" i="2" s="1"/>
  <c r="AD295" i="2"/>
  <c r="Z295" i="2" s="1"/>
  <c r="AC295" i="2"/>
  <c r="AD294" i="2"/>
  <c r="AC294" i="2"/>
  <c r="AD293" i="2"/>
  <c r="Z293" i="2" s="1"/>
  <c r="AC293" i="2"/>
  <c r="AD292" i="2"/>
  <c r="Z292" i="2" s="1"/>
  <c r="AC292" i="2"/>
  <c r="AD291" i="2"/>
  <c r="AC291" i="2"/>
  <c r="AD290" i="2"/>
  <c r="Z290" i="2" s="1"/>
  <c r="AC290" i="2"/>
  <c r="AD289" i="2"/>
  <c r="Z289" i="2" s="1"/>
  <c r="AC289" i="2"/>
  <c r="AD288" i="2"/>
  <c r="AC288" i="2"/>
  <c r="AD287" i="2"/>
  <c r="AC287" i="2"/>
  <c r="Z287" i="2" s="1"/>
  <c r="AD286" i="2"/>
  <c r="AC286" i="2"/>
  <c r="Z286" i="2"/>
  <c r="AD285" i="2"/>
  <c r="AC285" i="2"/>
  <c r="AD284" i="2"/>
  <c r="AC284" i="2"/>
  <c r="Z284" i="2"/>
  <c r="AD283" i="2"/>
  <c r="AC283" i="2"/>
  <c r="AD282" i="2"/>
  <c r="Z282" i="2" s="1"/>
  <c r="AC282" i="2"/>
  <c r="AD281" i="2"/>
  <c r="AC281" i="2"/>
  <c r="AD280" i="2"/>
  <c r="Z280" i="2" s="1"/>
  <c r="AC280" i="2"/>
  <c r="AD279" i="2"/>
  <c r="Z279" i="2" s="1"/>
  <c r="AC279" i="2"/>
  <c r="AD278" i="2"/>
  <c r="AC278" i="2"/>
  <c r="Z278" i="2"/>
  <c r="AD277" i="2"/>
  <c r="Z277" i="2" s="1"/>
  <c r="AC277" i="2"/>
  <c r="AD276" i="2"/>
  <c r="AC276" i="2"/>
  <c r="Z276" i="2" s="1"/>
  <c r="AD275" i="2"/>
  <c r="AC275" i="2"/>
  <c r="Z275" i="2"/>
  <c r="AD274" i="2"/>
  <c r="AC274" i="2"/>
  <c r="Z274" i="2" s="1"/>
  <c r="AD273" i="2"/>
  <c r="AC273" i="2"/>
  <c r="Z273" i="2"/>
  <c r="AD272" i="2"/>
  <c r="Z272" i="2" s="1"/>
  <c r="AC272" i="2"/>
  <c r="AD271" i="2"/>
  <c r="AC271" i="2"/>
  <c r="Z271" i="2"/>
  <c r="AD270" i="2"/>
  <c r="AC270" i="2"/>
  <c r="AD269" i="2"/>
  <c r="Z269" i="2" s="1"/>
  <c r="AC269" i="2"/>
  <c r="AD268" i="2"/>
  <c r="AC268" i="2"/>
  <c r="Z268" i="2"/>
  <c r="AD267" i="2"/>
  <c r="Z267" i="2" s="1"/>
  <c r="AC267" i="2"/>
  <c r="AD266" i="2"/>
  <c r="Z266" i="2" s="1"/>
  <c r="AC266" i="2"/>
  <c r="Z265" i="2"/>
  <c r="AD264" i="2"/>
  <c r="AC264" i="2"/>
  <c r="AD263" i="2"/>
  <c r="Z263" i="2" s="1"/>
  <c r="AC263" i="2"/>
  <c r="AD262" i="2"/>
  <c r="Z262" i="2" s="1"/>
  <c r="AC262" i="2"/>
  <c r="AD261" i="2"/>
  <c r="AC261" i="2"/>
  <c r="Z261" i="2"/>
  <c r="AD260" i="2"/>
  <c r="Z260" i="2" s="1"/>
  <c r="AC260" i="2"/>
  <c r="AD259" i="2"/>
  <c r="AC259" i="2"/>
  <c r="Z259" i="2" s="1"/>
  <c r="AD258" i="2"/>
  <c r="AC258" i="2"/>
  <c r="Z258" i="2"/>
  <c r="AD257" i="2"/>
  <c r="AC257" i="2"/>
  <c r="Z257" i="2" s="1"/>
  <c r="AD256" i="2"/>
  <c r="AC256" i="2"/>
  <c r="Z256" i="2"/>
  <c r="AD255" i="2"/>
  <c r="Z255" i="2" s="1"/>
  <c r="AC255" i="2"/>
  <c r="AD254" i="2"/>
  <c r="AC254" i="2"/>
  <c r="Z254" i="2"/>
  <c r="AD253" i="2"/>
  <c r="AC253" i="2"/>
  <c r="AD252" i="2"/>
  <c r="Z252" i="2" s="1"/>
  <c r="AC252" i="2"/>
  <c r="AD251" i="2"/>
  <c r="AC251" i="2"/>
  <c r="Z251" i="2"/>
  <c r="AD250" i="2"/>
  <c r="Z250" i="2" s="1"/>
  <c r="AC250" i="2"/>
  <c r="AD249" i="2"/>
  <c r="Z249" i="2" s="1"/>
  <c r="AC249" i="2"/>
  <c r="AD248" i="2"/>
  <c r="AC248" i="2"/>
  <c r="Z248" i="2" s="1"/>
  <c r="AD247" i="2"/>
  <c r="Z247" i="2" s="1"/>
  <c r="AC247" i="2"/>
  <c r="AD246" i="2"/>
  <c r="AC246" i="2"/>
  <c r="AD245" i="2"/>
  <c r="AC245" i="2"/>
  <c r="Z245" i="2"/>
  <c r="AD244" i="2"/>
  <c r="Z244" i="2" s="1"/>
  <c r="AC244" i="2"/>
  <c r="AD243" i="2"/>
  <c r="Z243" i="2" s="1"/>
  <c r="AC243" i="2"/>
  <c r="AD242" i="2"/>
  <c r="AC242" i="2"/>
  <c r="AD241" i="2"/>
  <c r="AC241" i="2"/>
  <c r="AD240" i="2"/>
  <c r="AC240" i="2"/>
  <c r="Z240" i="2"/>
  <c r="AD239" i="2"/>
  <c r="AC239" i="2"/>
  <c r="Z239" i="2"/>
  <c r="AD238" i="2"/>
  <c r="Z238" i="2" s="1"/>
  <c r="AC238" i="2"/>
  <c r="AD237" i="2"/>
  <c r="AC237" i="2"/>
  <c r="Z237" i="2" s="1"/>
  <c r="AD236" i="2"/>
  <c r="AC236" i="2"/>
  <c r="Z236" i="2"/>
  <c r="AD235" i="2"/>
  <c r="AC235" i="2"/>
  <c r="Z235" i="2" s="1"/>
  <c r="AD234" i="2"/>
  <c r="AC234" i="2"/>
  <c r="Z234" i="2"/>
  <c r="AD233" i="2"/>
  <c r="Z233" i="2" s="1"/>
  <c r="AC233" i="2"/>
  <c r="AD232" i="2"/>
  <c r="AC232" i="2"/>
  <c r="Z232" i="2"/>
  <c r="AD231" i="2"/>
  <c r="AC231" i="2"/>
  <c r="AD230" i="2"/>
  <c r="Z230" i="2" s="1"/>
  <c r="AC230" i="2"/>
  <c r="AD229" i="2"/>
  <c r="AC229" i="2"/>
  <c r="Z229" i="2"/>
  <c r="AD228" i="2"/>
  <c r="Z228" i="2" s="1"/>
  <c r="AC228" i="2"/>
  <c r="AD227" i="2"/>
  <c r="Z227" i="2" s="1"/>
  <c r="AC227" i="2"/>
  <c r="AD226" i="2"/>
  <c r="AC226" i="2"/>
  <c r="Z226" i="2" s="1"/>
  <c r="AD225" i="2"/>
  <c r="Z225" i="2" s="1"/>
  <c r="AC225" i="2"/>
  <c r="AD224" i="2"/>
  <c r="AC224" i="2"/>
  <c r="AD223" i="2"/>
  <c r="AC223" i="2"/>
  <c r="Z223" i="2"/>
  <c r="AD222" i="2"/>
  <c r="Z222" i="2" s="1"/>
  <c r="AC222" i="2"/>
  <c r="AD221" i="2"/>
  <c r="Z221" i="2" s="1"/>
  <c r="AC221" i="2"/>
  <c r="AD220" i="2"/>
  <c r="AC220" i="2"/>
  <c r="AD219" i="2"/>
  <c r="AC219" i="2"/>
  <c r="AD218" i="2"/>
  <c r="AC218" i="2"/>
  <c r="Z218" i="2"/>
  <c r="AD217" i="2"/>
  <c r="AC217" i="2"/>
  <c r="Z217" i="2"/>
  <c r="AD216" i="2"/>
  <c r="Z216" i="2" s="1"/>
  <c r="AC216" i="2"/>
  <c r="AD215" i="2"/>
  <c r="AC215" i="2"/>
  <c r="Z215" i="2" s="1"/>
  <c r="AD214" i="2"/>
  <c r="AC214" i="2"/>
  <c r="Z214" i="2"/>
  <c r="AD213" i="2"/>
  <c r="AC213" i="2"/>
  <c r="Z213" i="2" s="1"/>
  <c r="AD212" i="2"/>
  <c r="AC212" i="2"/>
  <c r="Z212" i="2"/>
  <c r="AD211" i="2"/>
  <c r="Z211" i="2" s="1"/>
  <c r="AC211" i="2"/>
  <c r="AD210" i="2"/>
  <c r="AC210" i="2"/>
  <c r="Z210" i="2"/>
  <c r="AD209" i="2"/>
  <c r="AC209" i="2"/>
  <c r="AD208" i="2"/>
  <c r="Z208" i="2" s="1"/>
  <c r="AC208" i="2"/>
  <c r="AD207" i="2"/>
  <c r="AC207" i="2"/>
  <c r="Z207" i="2"/>
  <c r="AD206" i="2"/>
  <c r="Z206" i="2" s="1"/>
  <c r="AC206" i="2"/>
  <c r="AD205" i="2"/>
  <c r="Z205" i="2" s="1"/>
  <c r="AC205" i="2"/>
  <c r="AD204" i="2"/>
  <c r="AC204" i="2"/>
  <c r="Z204" i="2" s="1"/>
  <c r="AD203" i="2"/>
  <c r="Z203" i="2" s="1"/>
  <c r="AC203" i="2"/>
  <c r="AD202" i="2"/>
  <c r="AC202" i="2"/>
  <c r="AD201" i="2"/>
  <c r="AC201" i="2"/>
  <c r="Z201" i="2"/>
  <c r="AD200" i="2"/>
  <c r="Z200" i="2" s="1"/>
  <c r="AC200" i="2"/>
  <c r="AD199" i="2"/>
  <c r="Z199" i="2" s="1"/>
  <c r="AC199" i="2"/>
  <c r="AD198" i="2"/>
  <c r="AC198" i="2"/>
  <c r="AD197" i="2"/>
  <c r="AC197" i="2"/>
  <c r="AD196" i="2"/>
  <c r="AC196" i="2"/>
  <c r="Z196" i="2"/>
  <c r="AD195" i="2"/>
  <c r="AC195" i="2"/>
  <c r="Z195" i="2"/>
  <c r="AD194" i="2"/>
  <c r="Z194" i="2" s="1"/>
  <c r="AC194" i="2"/>
  <c r="AD193" i="2"/>
  <c r="AC193" i="2"/>
  <c r="Z193" i="2" s="1"/>
  <c r="AD192" i="2"/>
  <c r="AC192" i="2"/>
  <c r="Z192" i="2"/>
  <c r="AD191" i="2"/>
  <c r="AC191" i="2"/>
  <c r="Z191" i="2" s="1"/>
  <c r="AD190" i="2"/>
  <c r="AC190" i="2"/>
  <c r="Z190" i="2"/>
  <c r="AD189" i="2"/>
  <c r="Z189" i="2" s="1"/>
  <c r="AC189" i="2"/>
  <c r="AD188" i="2"/>
  <c r="AC188" i="2"/>
  <c r="Z188" i="2"/>
  <c r="AD187" i="2"/>
  <c r="AC187" i="2"/>
  <c r="AD186" i="2"/>
  <c r="Z186" i="2" s="1"/>
  <c r="AC186" i="2"/>
  <c r="AD185" i="2"/>
  <c r="AC185" i="2"/>
  <c r="Z185" i="2"/>
  <c r="AD184" i="2"/>
  <c r="Z184" i="2" s="1"/>
  <c r="AC184" i="2"/>
  <c r="AD183" i="2"/>
  <c r="Z183" i="2" s="1"/>
  <c r="AC183" i="2"/>
  <c r="AD182" i="2"/>
  <c r="AC182" i="2"/>
  <c r="Z182" i="2" s="1"/>
  <c r="AD181" i="2"/>
  <c r="Z181" i="2" s="1"/>
  <c r="AC181" i="2"/>
  <c r="AD180" i="2"/>
  <c r="AC180" i="2"/>
  <c r="AD179" i="2"/>
  <c r="AC179" i="2"/>
  <c r="Z179" i="2"/>
  <c r="AD178" i="2"/>
  <c r="Z178" i="2" s="1"/>
  <c r="AC178" i="2"/>
  <c r="AD177" i="2"/>
  <c r="Z177" i="2" s="1"/>
  <c r="AC177" i="2"/>
  <c r="AD176" i="2"/>
  <c r="AC176" i="2"/>
  <c r="AD175" i="2"/>
  <c r="AC175" i="2"/>
  <c r="AD174" i="2"/>
  <c r="AC174" i="2"/>
  <c r="Z174" i="2"/>
  <c r="AD173" i="2"/>
  <c r="AC173" i="2"/>
  <c r="Z173" i="2"/>
  <c r="AD172" i="2"/>
  <c r="Z172" i="2" s="1"/>
  <c r="AC172" i="2"/>
  <c r="AD171" i="2"/>
  <c r="AC171" i="2"/>
  <c r="Z171" i="2" s="1"/>
  <c r="AD170" i="2"/>
  <c r="AC170" i="2"/>
  <c r="Z170" i="2"/>
  <c r="AD169" i="2"/>
  <c r="AC169" i="2"/>
  <c r="Z169" i="2" s="1"/>
  <c r="AD168" i="2"/>
  <c r="AC168" i="2"/>
  <c r="Z168" i="2"/>
  <c r="AD167" i="2"/>
  <c r="Z167" i="2" s="1"/>
  <c r="AC167" i="2"/>
  <c r="AD166" i="2"/>
  <c r="AC166" i="2"/>
  <c r="Z166" i="2"/>
  <c r="AD165" i="2"/>
  <c r="AC165" i="2"/>
  <c r="AD164" i="2"/>
  <c r="Z164" i="2" s="1"/>
  <c r="AC164" i="2"/>
  <c r="AD163" i="2"/>
  <c r="AC163" i="2"/>
  <c r="Z163" i="2"/>
  <c r="AD162" i="2"/>
  <c r="Z162" i="2" s="1"/>
  <c r="AC162" i="2"/>
  <c r="AD161" i="2"/>
  <c r="Z161" i="2" s="1"/>
  <c r="AC161" i="2"/>
  <c r="AD160" i="2"/>
  <c r="AC160" i="2"/>
  <c r="Z160" i="2" s="1"/>
  <c r="AD159" i="2"/>
  <c r="Z159" i="2" s="1"/>
  <c r="AC159" i="2"/>
  <c r="AD158" i="2"/>
  <c r="AC158" i="2"/>
  <c r="AD157" i="2"/>
  <c r="AC157" i="2"/>
  <c r="Z157" i="2"/>
  <c r="AD156" i="2"/>
  <c r="Z156" i="2" s="1"/>
  <c r="AC156" i="2"/>
  <c r="AD155" i="2"/>
  <c r="Z155" i="2" s="1"/>
  <c r="AC155" i="2"/>
  <c r="AD154" i="2"/>
  <c r="AC154" i="2"/>
  <c r="AD153" i="2"/>
  <c r="AC153" i="2"/>
  <c r="AD152" i="2"/>
  <c r="AC152" i="2"/>
  <c r="Z152" i="2"/>
  <c r="AD151" i="2"/>
  <c r="AC151" i="2"/>
  <c r="Z151" i="2"/>
  <c r="AD150" i="2"/>
  <c r="Z150" i="2" s="1"/>
  <c r="AC150" i="2"/>
  <c r="AD149" i="2"/>
  <c r="AC149" i="2"/>
  <c r="Z149" i="2" s="1"/>
  <c r="Z148" i="2"/>
  <c r="AD147" i="2"/>
  <c r="AC147" i="2"/>
  <c r="AD146" i="2"/>
  <c r="Z146" i="2" s="1"/>
  <c r="AC146" i="2"/>
  <c r="AD145" i="2"/>
  <c r="Z145" i="2" s="1"/>
  <c r="AC145" i="2"/>
  <c r="AD144" i="2"/>
  <c r="AC144" i="2"/>
  <c r="Z144" i="2"/>
  <c r="AD143" i="2"/>
  <c r="AC143" i="2"/>
  <c r="AD142" i="2"/>
  <c r="Z142" i="2" s="1"/>
  <c r="AC142" i="2"/>
  <c r="AD141" i="2"/>
  <c r="AC141" i="2"/>
  <c r="Z141" i="2" s="1"/>
  <c r="AD140" i="2"/>
  <c r="Z140" i="2" s="1"/>
  <c r="AC140" i="2"/>
  <c r="AD139" i="2"/>
  <c r="AC139" i="2"/>
  <c r="AD138" i="2"/>
  <c r="AC138" i="2"/>
  <c r="Z138" i="2"/>
  <c r="AD137" i="2"/>
  <c r="AC137" i="2"/>
  <c r="AD136" i="2"/>
  <c r="AC136" i="2"/>
  <c r="AD135" i="2"/>
  <c r="Z135" i="2" s="1"/>
  <c r="AC135" i="2"/>
  <c r="AD134" i="2"/>
  <c r="AC134" i="2"/>
  <c r="Z134" i="2"/>
  <c r="AD133" i="2"/>
  <c r="AC133" i="2"/>
  <c r="Z133" i="2"/>
  <c r="AD132" i="2"/>
  <c r="AC132" i="2"/>
  <c r="AD131" i="2"/>
  <c r="AC131" i="2"/>
  <c r="Z131" i="2"/>
  <c r="AD130" i="2"/>
  <c r="AC130" i="2"/>
  <c r="Z130" i="2" s="1"/>
  <c r="AD129" i="2"/>
  <c r="Z129" i="2" s="1"/>
  <c r="AC129" i="2"/>
  <c r="AD128" i="2"/>
  <c r="AC128" i="2"/>
  <c r="AD127" i="2"/>
  <c r="Z127" i="2" s="1"/>
  <c r="AC127" i="2"/>
  <c r="AD126" i="2"/>
  <c r="Z126" i="2" s="1"/>
  <c r="AC126" i="2"/>
  <c r="AD125" i="2"/>
  <c r="AC125" i="2"/>
  <c r="AD124" i="2"/>
  <c r="Z124" i="2" s="1"/>
  <c r="AC124" i="2"/>
  <c r="AD123" i="2"/>
  <c r="Z123" i="2" s="1"/>
  <c r="AC123" i="2"/>
  <c r="AD122" i="2"/>
  <c r="AC122" i="2"/>
  <c r="Z122" i="2"/>
  <c r="AD121" i="2"/>
  <c r="AC121" i="2"/>
  <c r="AD120" i="2"/>
  <c r="Z120" i="2" s="1"/>
  <c r="AC120" i="2"/>
  <c r="AD119" i="2"/>
  <c r="AC119" i="2"/>
  <c r="Z119" i="2" s="1"/>
  <c r="AD118" i="2"/>
  <c r="Z118" i="2" s="1"/>
  <c r="AC118" i="2"/>
  <c r="AD117" i="2"/>
  <c r="AC117" i="2"/>
  <c r="AD116" i="2"/>
  <c r="AC116" i="2"/>
  <c r="Z116" i="2"/>
  <c r="AD115" i="2"/>
  <c r="AC115" i="2"/>
  <c r="AD114" i="2"/>
  <c r="AC114" i="2"/>
  <c r="AD113" i="2"/>
  <c r="Z113" i="2" s="1"/>
  <c r="AC113" i="2"/>
  <c r="AD112" i="2"/>
  <c r="AC112" i="2"/>
  <c r="Z112" i="2"/>
  <c r="AD111" i="2"/>
  <c r="AC111" i="2"/>
  <c r="Z111" i="2"/>
  <c r="AD110" i="2"/>
  <c r="AC110" i="2"/>
  <c r="AD109" i="2"/>
  <c r="AC109" i="2"/>
  <c r="Z109" i="2"/>
  <c r="AD108" i="2"/>
  <c r="AC108" i="2"/>
  <c r="Z108" i="2" s="1"/>
  <c r="AD107" i="2"/>
  <c r="Z107" i="2" s="1"/>
  <c r="AC107" i="2"/>
  <c r="AD106" i="2"/>
  <c r="AC106" i="2"/>
  <c r="AD105" i="2"/>
  <c r="Z105" i="2" s="1"/>
  <c r="AC105" i="2"/>
  <c r="AD104" i="2"/>
  <c r="Z104" i="2" s="1"/>
  <c r="AC104" i="2"/>
  <c r="AD103" i="2"/>
  <c r="AC103" i="2"/>
  <c r="AD102" i="2"/>
  <c r="Z102" i="2" s="1"/>
  <c r="AC102" i="2"/>
  <c r="AD101" i="2"/>
  <c r="Z101" i="2" s="1"/>
  <c r="AC101" i="2"/>
  <c r="AD100" i="2"/>
  <c r="AC100" i="2"/>
  <c r="Z100" i="2"/>
  <c r="AD99" i="2"/>
  <c r="AC99" i="2"/>
  <c r="AD98" i="2"/>
  <c r="Z98" i="2" s="1"/>
  <c r="AC98" i="2"/>
  <c r="AD97" i="2"/>
  <c r="AC97" i="2"/>
  <c r="Z97" i="2" s="1"/>
  <c r="AD96" i="2"/>
  <c r="Z96" i="2" s="1"/>
  <c r="AC96" i="2"/>
  <c r="AD95" i="2"/>
  <c r="AC95" i="2"/>
  <c r="AD94" i="2"/>
  <c r="AC94" i="2"/>
  <c r="Z94" i="2"/>
  <c r="AD93" i="2"/>
  <c r="AC93" i="2"/>
  <c r="AD92" i="2"/>
  <c r="AC92" i="2"/>
  <c r="AD91" i="2"/>
  <c r="Z91" i="2" s="1"/>
  <c r="AC91" i="2"/>
  <c r="AD90" i="2"/>
  <c r="AC90" i="2"/>
  <c r="Z90" i="2"/>
  <c r="AD89" i="2"/>
  <c r="AC89" i="2"/>
  <c r="Z89" i="2"/>
  <c r="AD88" i="2"/>
  <c r="AC88" i="2"/>
  <c r="AD87" i="2"/>
  <c r="AC87" i="2"/>
  <c r="Z87" i="2"/>
  <c r="AD86" i="2"/>
  <c r="AC86" i="2"/>
  <c r="Z86" i="2" s="1"/>
  <c r="AD85" i="2"/>
  <c r="Z85" i="2" s="1"/>
  <c r="AC85" i="2"/>
  <c r="AD84" i="2"/>
  <c r="AC84" i="2"/>
  <c r="AD83" i="2"/>
  <c r="Z83" i="2" s="1"/>
  <c r="AC83" i="2"/>
  <c r="AD82" i="2"/>
  <c r="Z82" i="2" s="1"/>
  <c r="AC82" i="2"/>
  <c r="AD81" i="2"/>
  <c r="AC81" i="2"/>
  <c r="AD80" i="2"/>
  <c r="Z80" i="2" s="1"/>
  <c r="AC80" i="2"/>
  <c r="AD79" i="2"/>
  <c r="Z79" i="2" s="1"/>
  <c r="AC79" i="2"/>
  <c r="AD78" i="2"/>
  <c r="AC78" i="2"/>
  <c r="Z78" i="2"/>
  <c r="AD77" i="2"/>
  <c r="AC77" i="2"/>
  <c r="AD76" i="2"/>
  <c r="Z76" i="2" s="1"/>
  <c r="AC76" i="2"/>
  <c r="AD75" i="2"/>
  <c r="AC75" i="2"/>
  <c r="Z75" i="2" s="1"/>
  <c r="AD74" i="2"/>
  <c r="Z74" i="2" s="1"/>
  <c r="AC74" i="2"/>
  <c r="AD73" i="2"/>
  <c r="AC73" i="2"/>
  <c r="AD72" i="2"/>
  <c r="AC72" i="2"/>
  <c r="Z72" i="2"/>
  <c r="AD71" i="2"/>
  <c r="AC71" i="2"/>
  <c r="AD70" i="2"/>
  <c r="AC70" i="2"/>
  <c r="AD69" i="2"/>
  <c r="Z69" i="2" s="1"/>
  <c r="AC69" i="2"/>
  <c r="AD68" i="2"/>
  <c r="AC68" i="2"/>
  <c r="Z68" i="2"/>
  <c r="AD67" i="2"/>
  <c r="AC67" i="2"/>
  <c r="Z67" i="2"/>
  <c r="AD66" i="2"/>
  <c r="AC66" i="2"/>
  <c r="AD65" i="2"/>
  <c r="AC65" i="2"/>
  <c r="Z65" i="2"/>
  <c r="AD64" i="2"/>
  <c r="AC64" i="2"/>
  <c r="Z64" i="2" s="1"/>
  <c r="AD63" i="2"/>
  <c r="Z63" i="2" s="1"/>
  <c r="AC63" i="2"/>
  <c r="AD62" i="2"/>
  <c r="AC62" i="2"/>
  <c r="AD61" i="2"/>
  <c r="Z61" i="2" s="1"/>
  <c r="AC61" i="2"/>
  <c r="AD60" i="2"/>
  <c r="Z60" i="2" s="1"/>
  <c r="AC60" i="2"/>
  <c r="AD59" i="2"/>
  <c r="AC59" i="2"/>
  <c r="AD58" i="2"/>
  <c r="Z58" i="2" s="1"/>
  <c r="AC58" i="2"/>
  <c r="AD57" i="2"/>
  <c r="Z57" i="2" s="1"/>
  <c r="AC57" i="2"/>
  <c r="AD56" i="2"/>
  <c r="AC56" i="2"/>
  <c r="Z56" i="2"/>
  <c r="AD55" i="2"/>
  <c r="AC55" i="2"/>
  <c r="AD54" i="2"/>
  <c r="Z54" i="2" s="1"/>
  <c r="AC54" i="2"/>
  <c r="AD53" i="2"/>
  <c r="AC53" i="2"/>
  <c r="Z53" i="2" s="1"/>
  <c r="AD52" i="2"/>
  <c r="Z52" i="2" s="1"/>
  <c r="AC52" i="2"/>
  <c r="AD51" i="2"/>
  <c r="AC51" i="2"/>
  <c r="AD50" i="2"/>
  <c r="AC50" i="2"/>
  <c r="Z50" i="2"/>
  <c r="AD49" i="2"/>
  <c r="AC49" i="2"/>
  <c r="AD48" i="2"/>
  <c r="AC48" i="2"/>
  <c r="AD47" i="2"/>
  <c r="Z47" i="2" s="1"/>
  <c r="AC47" i="2"/>
  <c r="AD46" i="2"/>
  <c r="AC46" i="2"/>
  <c r="Z46" i="2"/>
  <c r="AD45" i="2"/>
  <c r="AC45" i="2"/>
  <c r="Z45" i="2"/>
  <c r="AD44" i="2"/>
  <c r="AC44" i="2"/>
  <c r="AD43" i="2"/>
  <c r="AC43" i="2"/>
  <c r="Z43" i="2"/>
  <c r="AD42" i="2"/>
  <c r="AC42" i="2"/>
  <c r="Z42" i="2" s="1"/>
  <c r="AD41" i="2"/>
  <c r="Z41" i="2" s="1"/>
  <c r="AC41" i="2"/>
  <c r="AD40" i="2"/>
  <c r="AC40" i="2"/>
  <c r="AD39" i="2"/>
  <c r="Z39" i="2" s="1"/>
  <c r="AC39" i="2"/>
  <c r="AD38" i="2"/>
  <c r="Z38" i="2" s="1"/>
  <c r="AC38" i="2"/>
  <c r="AD37" i="2"/>
  <c r="AC37" i="2"/>
  <c r="AD36" i="2"/>
  <c r="Z36" i="2" s="1"/>
  <c r="AC36" i="2"/>
  <c r="AD35" i="2"/>
  <c r="Z35" i="2" s="1"/>
  <c r="AC35" i="2"/>
  <c r="AD34" i="2"/>
  <c r="AC34" i="2"/>
  <c r="Z34" i="2"/>
  <c r="AD33" i="2"/>
  <c r="AC33" i="2"/>
  <c r="AD32" i="2"/>
  <c r="Z32" i="2" s="1"/>
  <c r="AC32" i="2"/>
  <c r="AD31" i="2"/>
  <c r="AC31" i="2"/>
  <c r="Z31" i="2" s="1"/>
  <c r="AD30" i="2"/>
  <c r="Z30" i="2" s="1"/>
  <c r="AC30" i="2"/>
  <c r="AD29" i="2"/>
  <c r="AC29" i="2"/>
  <c r="AD28" i="2"/>
  <c r="AC28" i="2"/>
  <c r="Z28" i="2"/>
  <c r="AD27" i="2"/>
  <c r="AC27" i="2"/>
  <c r="AD26" i="2"/>
  <c r="AC26" i="2"/>
  <c r="AD25" i="2"/>
  <c r="Z25" i="2" s="1"/>
  <c r="AC25" i="2"/>
  <c r="AD24" i="2"/>
  <c r="AC24" i="2"/>
  <c r="Z24" i="2"/>
  <c r="AD23" i="2"/>
  <c r="AC23" i="2"/>
  <c r="Z23" i="2"/>
  <c r="AD22" i="2"/>
  <c r="AC22" i="2"/>
  <c r="AD21" i="2"/>
  <c r="AC21" i="2"/>
  <c r="Z21" i="2"/>
  <c r="AD20" i="2"/>
  <c r="AC20" i="2"/>
  <c r="Z20" i="2" s="1"/>
  <c r="AD19" i="2"/>
  <c r="Z19" i="2" s="1"/>
  <c r="AC19" i="2"/>
  <c r="AD18" i="2"/>
  <c r="AC18" i="2"/>
  <c r="AD17" i="2"/>
  <c r="Z17" i="2" s="1"/>
  <c r="AC17" i="2"/>
  <c r="AD16" i="2"/>
  <c r="Z16" i="2" s="1"/>
  <c r="AC16" i="2"/>
  <c r="AD15" i="2"/>
  <c r="AC15" i="2"/>
  <c r="AD14" i="2"/>
  <c r="Z14" i="2" s="1"/>
  <c r="AC14" i="2"/>
  <c r="AD13" i="2"/>
  <c r="Z13" i="2" s="1"/>
  <c r="AC13" i="2"/>
  <c r="AD12" i="2"/>
  <c r="AC12" i="2"/>
  <c r="Z12" i="2"/>
  <c r="AD11" i="2"/>
  <c r="AC11" i="2"/>
  <c r="AD10" i="2"/>
  <c r="Z10" i="2" s="1"/>
  <c r="AC10" i="2"/>
  <c r="AD9" i="2"/>
  <c r="AC9" i="2"/>
  <c r="Z9" i="2" s="1"/>
  <c r="AD8" i="2"/>
  <c r="Z8" i="2" s="1"/>
  <c r="AC8" i="2"/>
  <c r="AD7" i="2"/>
  <c r="AC7" i="2"/>
  <c r="AD6" i="2"/>
  <c r="Z6" i="2" s="1"/>
  <c r="AD5" i="2"/>
  <c r="AC5" i="2"/>
  <c r="AD4" i="2"/>
  <c r="AC4" i="2"/>
  <c r="Z4" i="2" s="1"/>
  <c r="AD3" i="2"/>
  <c r="AC3" i="2"/>
  <c r="A3" i="2"/>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F1" i="2"/>
  <c r="Z153" i="2" l="1"/>
  <c r="Z241" i="2"/>
  <c r="Z336" i="2"/>
  <c r="Z27" i="2"/>
  <c r="Z175" i="2"/>
  <c r="Z84" i="2"/>
  <c r="Z106" i="2"/>
  <c r="Z128" i="2"/>
  <c r="Z264" i="2"/>
  <c r="Z281" i="2"/>
  <c r="Z294" i="2"/>
  <c r="Z49" i="2"/>
  <c r="Z93" i="2"/>
  <c r="Z115" i="2"/>
  <c r="Z137" i="2"/>
  <c r="Z219" i="2"/>
  <c r="Z310" i="2"/>
  <c r="Z18" i="2"/>
  <c r="Z40" i="2"/>
  <c r="Z62" i="2"/>
  <c r="Z5" i="2"/>
  <c r="Z15" i="2"/>
  <c r="Z22" i="2"/>
  <c r="Z37" i="2"/>
  <c r="Z44" i="2"/>
  <c r="Z59" i="2"/>
  <c r="Z66" i="2"/>
  <c r="Z81" i="2"/>
  <c r="Z88" i="2"/>
  <c r="Z103" i="2"/>
  <c r="Z110" i="2"/>
  <c r="Z125" i="2"/>
  <c r="Z132" i="2"/>
  <c r="Z147" i="2"/>
  <c r="Z154" i="2"/>
  <c r="Z176" i="2"/>
  <c r="Z198" i="2"/>
  <c r="Z220" i="2"/>
  <c r="Z242" i="2"/>
  <c r="Z285" i="2"/>
  <c r="Z288" i="2"/>
  <c r="Z291" i="2"/>
  <c r="Z298" i="2"/>
  <c r="Z314" i="2"/>
  <c r="Z327" i="2"/>
  <c r="Z27" i="3"/>
  <c r="Z71" i="2"/>
  <c r="Z197" i="2"/>
  <c r="Z313" i="2"/>
  <c r="Z158" i="2"/>
  <c r="Z180" i="2"/>
  <c r="Z202" i="2"/>
  <c r="Z224" i="2"/>
  <c r="Z246" i="2"/>
  <c r="Z318" i="2"/>
  <c r="Z331" i="2"/>
  <c r="Z139" i="2"/>
  <c r="Z302" i="2"/>
  <c r="Z7" i="2"/>
  <c r="Z29" i="2"/>
  <c r="Z51" i="2"/>
  <c r="Z73" i="2"/>
  <c r="Z95" i="2"/>
  <c r="Z117" i="2"/>
  <c r="Z299" i="2"/>
  <c r="Z3" i="2"/>
  <c r="Z11" i="2"/>
  <c r="Z26" i="2"/>
  <c r="Z33" i="2"/>
  <c r="Z48" i="2"/>
  <c r="Z55" i="2"/>
  <c r="Z70" i="2"/>
  <c r="Z77" i="2"/>
  <c r="Z92" i="2"/>
  <c r="Z99" i="2"/>
  <c r="Z114" i="2"/>
  <c r="Z121" i="2"/>
  <c r="Z136" i="2"/>
  <c r="Z143" i="2"/>
  <c r="Z165" i="2"/>
  <c r="Z187" i="2"/>
  <c r="Z209" i="2"/>
  <c r="Z231" i="2"/>
  <c r="Z253" i="2"/>
  <c r="Z270" i="2"/>
  <c r="Z283" i="2"/>
  <c r="Z329" i="2"/>
  <c r="Z332" i="2"/>
  <c r="Z335" i="2"/>
  <c r="Z211" i="3"/>
  <c r="Z235" i="3"/>
  <c r="Z210" i="3"/>
  <c r="Z245" i="3"/>
  <c r="Z201" i="3"/>
  <c r="Z48" i="3"/>
  <c r="Z273" i="3"/>
  <c r="Z153" i="3"/>
  <c r="Z176" i="3"/>
  <c r="Z187" i="3"/>
  <c r="Z200" i="3"/>
  <c r="Z298" i="3"/>
  <c r="Z132" i="3"/>
  <c r="Z87" i="3"/>
  <c r="Z98" i="3"/>
  <c r="Z56" i="3"/>
  <c r="Z78" i="3"/>
  <c r="Z65" i="3"/>
  <c r="Z328" i="3"/>
  <c r="Z297" i="3"/>
  <c r="Z59" i="3"/>
  <c r="Z69" i="3"/>
  <c r="Z137" i="3"/>
  <c r="Z96" i="3"/>
  <c r="Z126" i="3"/>
  <c r="Z4" i="3"/>
  <c r="Z259" i="3"/>
  <c r="Z123" i="3"/>
  <c r="Z60" i="3"/>
  <c r="Z195" i="3"/>
  <c r="Z307" i="3"/>
  <c r="Z104" i="3"/>
  <c r="Z288" i="3"/>
  <c r="Z344" i="3"/>
  <c r="Z10" i="3"/>
  <c r="Z294" i="3"/>
  <c r="Z305" i="3"/>
  <c r="Z30" i="3"/>
  <c r="Z41" i="3"/>
  <c r="Z52" i="3"/>
  <c r="Z340" i="3"/>
  <c r="Z174" i="3"/>
  <c r="Z263" i="3"/>
  <c r="Z318" i="3"/>
  <c r="Z287" i="3"/>
  <c r="Z220" i="3"/>
  <c r="Z265" i="3"/>
  <c r="Z310" i="3"/>
  <c r="Z333" i="3"/>
  <c r="Z32" i="3"/>
  <c r="Z222" i="3"/>
  <c r="Z278" i="3"/>
  <c r="Z166" i="3"/>
  <c r="Z246" i="3"/>
  <c r="Z167" i="3"/>
  <c r="Z268" i="3"/>
  <c r="Z212" i="3"/>
  <c r="Z236" i="3"/>
  <c r="Z258" i="3"/>
  <c r="Z130" i="3"/>
  <c r="Z49" i="3"/>
  <c r="Z248" i="3"/>
  <c r="Z158" i="3"/>
  <c r="Z193" i="3"/>
  <c r="Z331" i="3"/>
  <c r="Z125" i="3"/>
  <c r="Z103" i="3"/>
  <c r="Z8" i="3"/>
  <c r="Z254" i="3"/>
  <c r="Z275" i="3"/>
  <c r="Z183" i="3"/>
  <c r="Z16" i="3"/>
  <c r="Z189" i="3"/>
  <c r="Z43" i="3"/>
  <c r="Z280" i="3"/>
  <c r="Z165" i="3"/>
  <c r="Z243" i="3"/>
  <c r="Z286" i="3"/>
  <c r="Z70" i="3"/>
  <c r="Z276" i="3"/>
  <c r="Z114" i="3"/>
  <c r="Z256" i="3"/>
  <c r="Z116" i="3"/>
  <c r="Z147" i="3"/>
  <c r="Z290" i="3"/>
  <c r="Z85" i="3"/>
  <c r="Z74" i="3"/>
  <c r="Z215" i="3"/>
  <c r="Z303" i="3"/>
  <c r="Z162" i="3"/>
  <c r="Z185" i="3"/>
  <c r="Z314" i="3"/>
  <c r="Z239" i="3"/>
  <c r="Z336" i="3"/>
  <c r="Z67" i="3"/>
  <c r="Z229" i="3"/>
  <c r="Z261" i="3"/>
  <c r="Z315" i="3"/>
  <c r="Z36" i="3"/>
  <c r="Z281" i="3"/>
  <c r="Z34" i="3"/>
  <c r="Z271" i="3"/>
  <c r="Z58" i="3"/>
  <c r="Z339" i="3"/>
  <c r="Z62" i="3"/>
  <c r="Z91" i="3"/>
  <c r="Z112" i="3"/>
  <c r="Z25" i="3"/>
  <c r="Z82" i="3"/>
  <c r="Z282" i="3"/>
  <c r="Z292" i="3"/>
  <c r="Z332" i="3"/>
  <c r="Z45" i="3"/>
  <c r="Z323" i="3"/>
  <c r="Z15" i="3"/>
  <c r="Z26" i="3"/>
  <c r="Z274" i="3"/>
  <c r="Z237" i="3"/>
  <c r="Z227" i="3"/>
  <c r="Z247" i="3"/>
  <c r="Z208" i="3"/>
  <c r="Z217" i="3"/>
  <c r="Z178" i="3"/>
  <c r="Z168" i="3"/>
  <c r="Z148" i="3"/>
  <c r="Z159" i="3"/>
  <c r="Z160" i="3"/>
  <c r="Z169" i="3"/>
  <c r="Z150" i="3"/>
  <c r="Z138" i="3"/>
  <c r="Z109" i="3"/>
  <c r="Z90" i="3"/>
  <c r="Z100" i="3"/>
  <c r="Z121" i="3"/>
  <c r="Z102" i="3"/>
  <c r="Z54" i="3"/>
  <c r="Z63" i="3"/>
  <c r="Z199" i="3"/>
  <c r="Z209" i="3"/>
  <c r="Z293" i="3"/>
  <c r="Z312" i="3"/>
  <c r="Z28" i="3"/>
  <c r="Z182" i="3"/>
  <c r="Z249" i="3"/>
  <c r="Z38" i="3"/>
  <c r="Z66" i="3"/>
  <c r="Z232" i="3"/>
  <c r="Z241" i="3"/>
  <c r="Z296" i="3"/>
  <c r="Z326" i="3"/>
  <c r="Z335" i="3"/>
  <c r="Z92" i="3"/>
  <c r="Z171" i="3"/>
  <c r="Z334" i="3"/>
  <c r="Z124" i="3"/>
  <c r="Z133" i="3"/>
  <c r="Z143" i="3"/>
  <c r="Z250" i="3"/>
  <c r="Z181" i="3"/>
  <c r="Z76" i="3"/>
  <c r="Z115" i="3"/>
  <c r="Z242" i="3"/>
  <c r="Z327" i="3"/>
  <c r="Z345" i="3"/>
  <c r="Z47" i="3"/>
  <c r="Z240" i="3"/>
  <c r="Z134" i="3"/>
  <c r="Z154" i="3"/>
  <c r="Z269" i="3"/>
  <c r="Z316" i="3"/>
  <c r="Z40" i="3"/>
  <c r="Z105" i="3"/>
  <c r="Z164" i="3"/>
  <c r="Z213" i="3"/>
  <c r="Z223" i="3"/>
  <c r="Z234" i="3"/>
  <c r="Z284" i="3"/>
  <c r="Z151" i="3"/>
  <c r="Z304" i="3"/>
  <c r="Z93" i="3"/>
  <c r="Z21" i="3"/>
  <c r="Z12" i="3"/>
  <c r="Z145" i="3"/>
  <c r="Z155" i="3"/>
  <c r="Z204" i="3"/>
  <c r="Z252" i="3"/>
  <c r="Z317" i="3"/>
  <c r="Z337" i="3"/>
  <c r="Z97" i="3"/>
  <c r="Z106" i="3"/>
  <c r="Z224" i="3"/>
  <c r="Z308" i="3"/>
  <c r="Z37" i="3"/>
  <c r="Z267" i="3"/>
  <c r="Z3" i="3"/>
  <c r="Z23" i="3"/>
  <c r="Z136" i="3"/>
  <c r="Z146" i="3"/>
  <c r="Z244" i="3"/>
  <c r="Z329" i="3"/>
  <c r="Z338" i="3"/>
  <c r="Z257" i="3"/>
  <c r="Z19" i="3"/>
  <c r="Z88" i="3"/>
  <c r="Z107" i="3"/>
  <c r="Z299" i="3"/>
  <c r="Z309" i="3"/>
  <c r="Z141" i="3"/>
  <c r="Z14" i="3"/>
  <c r="Z24" i="3"/>
  <c r="Z127" i="3"/>
  <c r="Z186" i="3"/>
  <c r="Z196" i="3"/>
  <c r="Z206" i="3"/>
  <c r="Z330" i="3"/>
  <c r="Z89" i="3"/>
  <c r="Z177" i="3"/>
  <c r="Z226" i="3"/>
  <c r="Z320" i="3"/>
  <c r="Z266" i="3"/>
  <c r="Z343" i="3"/>
  <c r="Z152" i="3"/>
  <c r="Z11" i="3"/>
  <c r="Z80" i="3"/>
  <c r="Z119" i="3"/>
  <c r="Z197" i="3"/>
  <c r="Z291" i="3"/>
  <c r="Z83" i="3"/>
  <c r="Z301" i="3"/>
  <c r="Z321" i="3"/>
  <c r="Z64" i="3"/>
  <c r="Z190" i="3"/>
  <c r="Z342" i="3"/>
  <c r="Z71" i="3"/>
  <c r="Z81" i="3"/>
  <c r="Z120" i="3"/>
  <c r="Z20" i="3"/>
  <c r="Z46" i="3"/>
  <c r="Z142" i="3"/>
  <c r="Z205" i="3"/>
  <c r="Z233" i="3"/>
  <c r="Z283" i="3"/>
  <c r="Z300" i="3"/>
  <c r="Z29" i="3"/>
  <c r="Z55" i="3"/>
  <c r="Z72" i="3"/>
  <c r="Z214" i="3"/>
  <c r="Z179" i="3"/>
  <c r="Z108" i="3"/>
  <c r="Z170" i="3"/>
  <c r="Z198" i="3"/>
  <c r="Z251" i="3"/>
  <c r="Z22" i="3"/>
  <c r="Z39" i="3"/>
  <c r="Z118" i="3"/>
  <c r="Z144" i="3"/>
  <c r="Z180" i="3"/>
  <c r="Z207" i="3"/>
  <c r="Z225" i="3"/>
  <c r="Z302" i="3"/>
  <c r="Z13" i="3"/>
  <c r="Z135" i="3"/>
  <c r="Z31" i="3"/>
  <c r="Z57" i="3"/>
  <c r="Z216" i="3"/>
  <c r="Z260" i="3"/>
  <c r="Z277" i="3"/>
  <c r="Z73" i="3"/>
  <c r="Z161" i="3"/>
  <c r="Z5" i="3"/>
  <c r="Z75" i="3"/>
  <c r="Z163" i="3"/>
  <c r="Z295" i="3"/>
  <c r="Z311" i="3"/>
  <c r="Z84" i="3"/>
  <c r="Z111" i="3"/>
  <c r="Z128" i="3"/>
  <c r="Z172" i="3"/>
  <c r="Z191" i="3"/>
  <c r="Z253" i="3"/>
  <c r="Z101" i="3"/>
  <c r="Z33" i="3"/>
  <c r="Z262" i="3"/>
  <c r="Z279" i="3"/>
  <c r="Z50" i="3"/>
  <c r="Z42" i="3"/>
  <c r="Z68" i="3"/>
  <c r="Z228" i="3"/>
  <c r="Z99" i="3"/>
  <c r="Z51" i="3"/>
  <c r="Z77" i="3"/>
  <c r="Z94" i="3"/>
  <c r="Z156" i="3"/>
  <c r="Z313" i="3"/>
  <c r="Z117" i="3"/>
  <c r="Z129" i="3"/>
  <c r="Z192" i="3"/>
  <c r="Z86" i="3"/>
  <c r="Z113" i="3"/>
  <c r="Z175" i="3"/>
  <c r="Z238" i="3"/>
  <c r="Z255" i="3"/>
  <c r="Z272" i="3"/>
  <c r="Z289" i="3"/>
  <c r="Z17" i="3"/>
  <c r="Z95" i="3"/>
  <c r="Z122" i="3"/>
  <c r="Z139" i="3"/>
  <c r="Z157" i="3"/>
  <c r="Z184" i="3"/>
  <c r="Z202" i="3"/>
  <c r="Z9" i="3"/>
  <c r="Z35" i="3"/>
  <c r="Z131" i="3"/>
  <c r="Z194" i="3"/>
  <c r="Z221" i="3"/>
  <c r="Z264" i="3"/>
  <c r="Z306" i="3"/>
  <c r="Z324" i="3"/>
  <c r="Z18" i="3"/>
  <c r="Z44" i="3"/>
  <c r="Z61" i="3"/>
  <c r="Z140" i="3"/>
  <c r="Z203" i="3"/>
  <c r="Z230" i="3"/>
  <c r="Z53" i="3"/>
  <c r="Z79" i="3"/>
  <c r="Z341" i="3"/>
  <c r="Z7" i="3"/>
  <c r="Z219" i="3"/>
  <c r="A3" i="4"/>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143553</author>
  </authors>
  <commentList>
    <comment ref="F22" authorId="0" shapeId="0" xr:uid="{00000000-0006-0000-0200-000001000000}">
      <text>
        <r>
          <rPr>
            <b/>
            <sz val="9"/>
            <color indexed="81"/>
            <rFont val="MS P ゴシック"/>
            <family val="3"/>
            <charset val="128"/>
          </rPr>
          <t>143553:</t>
        </r>
        <r>
          <rPr>
            <sz val="9"/>
            <color indexed="81"/>
            <rFont val="MS P ゴシック"/>
            <family val="3"/>
            <charset val="128"/>
          </rPr>
          <t xml:space="preserve">
地域政策課</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143553</author>
  </authors>
  <commentList>
    <comment ref="F22" authorId="0" shapeId="0" xr:uid="{00000000-0006-0000-0300-000001000000}">
      <text>
        <r>
          <rPr>
            <b/>
            <sz val="9"/>
            <color indexed="81"/>
            <rFont val="MS P ゴシック"/>
            <family val="3"/>
            <charset val="128"/>
          </rPr>
          <t>143553:</t>
        </r>
        <r>
          <rPr>
            <sz val="9"/>
            <color indexed="81"/>
            <rFont val="MS P ゴシック"/>
            <family val="3"/>
            <charset val="128"/>
          </rPr>
          <t xml:space="preserve">
地域政策課</t>
        </r>
      </text>
    </comment>
  </commentList>
</comments>
</file>

<file path=xl/sharedStrings.xml><?xml version="1.0" encoding="utf-8"?>
<sst xmlns="http://schemas.openxmlformats.org/spreadsheetml/2006/main" count="16322" uniqueCount="3867">
  <si>
    <t>市町村名</t>
    <rPh sb="0" eb="3">
      <t>シチョウソン</t>
    </rPh>
    <rPh sb="3" eb="4">
      <t>メイ</t>
    </rPh>
    <phoneticPr fontId="1"/>
  </si>
  <si>
    <t>施　　設　　名</t>
    <rPh sb="0" eb="1">
      <t>シ</t>
    </rPh>
    <rPh sb="3" eb="4">
      <t>セツ</t>
    </rPh>
    <rPh sb="6" eb="7">
      <t>メイ</t>
    </rPh>
    <phoneticPr fontId="1"/>
  </si>
  <si>
    <t>郵便番号</t>
    <rPh sb="0" eb="2">
      <t>ユウビン</t>
    </rPh>
    <rPh sb="2" eb="4">
      <t>バンゴウ</t>
    </rPh>
    <phoneticPr fontId="1"/>
  </si>
  <si>
    <t>住　　　　所</t>
    <rPh sb="0" eb="1">
      <t>ジュウ</t>
    </rPh>
    <rPh sb="5" eb="6">
      <t>ショ</t>
    </rPh>
    <phoneticPr fontId="1"/>
  </si>
  <si>
    <t>営業時間</t>
    <rPh sb="0" eb="2">
      <t>エイギョウ</t>
    </rPh>
    <rPh sb="2" eb="4">
      <t>ジカン</t>
    </rPh>
    <phoneticPr fontId="1"/>
  </si>
  <si>
    <t>電話番号</t>
    <rPh sb="0" eb="2">
      <t>デンワ</t>
    </rPh>
    <rPh sb="2" eb="4">
      <t>バンゴウ</t>
    </rPh>
    <phoneticPr fontId="1"/>
  </si>
  <si>
    <t>空気入れ</t>
    <rPh sb="0" eb="2">
      <t>クウキ</t>
    </rPh>
    <rPh sb="2" eb="3">
      <t>イ</t>
    </rPh>
    <phoneticPr fontId="1"/>
  </si>
  <si>
    <t>トイレ</t>
    <phoneticPr fontId="1"/>
  </si>
  <si>
    <t>修理工具</t>
    <rPh sb="0" eb="2">
      <t>シュウリ</t>
    </rPh>
    <rPh sb="2" eb="4">
      <t>コウグ</t>
    </rPh>
    <phoneticPr fontId="1"/>
  </si>
  <si>
    <t>ﾊﾞｲｸﾗｯｸ</t>
    <phoneticPr fontId="1"/>
  </si>
  <si>
    <t>ベンチ</t>
    <phoneticPr fontId="1"/>
  </si>
  <si>
    <t>その他</t>
    <rPh sb="2" eb="3">
      <t>タ</t>
    </rPh>
    <phoneticPr fontId="1"/>
  </si>
  <si>
    <t>和歌山市</t>
    <rPh sb="0" eb="4">
      <t>ワカヤマシ</t>
    </rPh>
    <phoneticPr fontId="1"/>
  </si>
  <si>
    <t>和歌山マリーナシティ</t>
    <rPh sb="0" eb="3">
      <t>ワカヤマ</t>
    </rPh>
    <phoneticPr fontId="1"/>
  </si>
  <si>
    <t>和歌山市毛見1527</t>
    <rPh sb="0" eb="4">
      <t>ワカヤマシ</t>
    </rPh>
    <rPh sb="4" eb="6">
      <t>ケミ</t>
    </rPh>
    <phoneticPr fontId="1"/>
  </si>
  <si>
    <t>10:00～18:00（時季により変動）</t>
    <rPh sb="12" eb="14">
      <t>ジキ</t>
    </rPh>
    <rPh sb="17" eb="19">
      <t>ヘンドウ</t>
    </rPh>
    <phoneticPr fontId="1"/>
  </si>
  <si>
    <t>0570-064-358</t>
    <phoneticPr fontId="1"/>
  </si>
  <si>
    <t>○</t>
  </si>
  <si>
    <t>和歌浦漁港おっとっと広場</t>
    <rPh sb="0" eb="5">
      <t>ワカウラギョコウ</t>
    </rPh>
    <rPh sb="10" eb="12">
      <t>ヒロバ</t>
    </rPh>
    <phoneticPr fontId="1"/>
  </si>
  <si>
    <t>和歌山市新和歌浦1-1</t>
    <rPh sb="0" eb="4">
      <t>ワカヤマシ</t>
    </rPh>
    <rPh sb="4" eb="8">
      <t>シンワカウラ</t>
    </rPh>
    <phoneticPr fontId="1"/>
  </si>
  <si>
    <t>10:00～14:00（土日祝）</t>
    <rPh sb="12" eb="15">
      <t>ドニチシュク</t>
    </rPh>
    <phoneticPr fontId="1"/>
  </si>
  <si>
    <t>073-446-3308</t>
    <phoneticPr fontId="1"/>
  </si>
  <si>
    <t>加太海水浴場管理事務所</t>
    <rPh sb="0" eb="11">
      <t>カダカイスイヨクジョウカンリジムショ</t>
    </rPh>
    <phoneticPr fontId="1"/>
  </si>
  <si>
    <t>和歌山市加太1067</t>
    <rPh sb="0" eb="4">
      <t>ワカヤマシ</t>
    </rPh>
    <rPh sb="4" eb="6">
      <t>カダ</t>
    </rPh>
    <phoneticPr fontId="1"/>
  </si>
  <si>
    <t>11:00～17:00（不定休）</t>
    <rPh sb="12" eb="15">
      <t>フテイキュウ</t>
    </rPh>
    <phoneticPr fontId="1"/>
  </si>
  <si>
    <t>073-459-2456</t>
    <phoneticPr fontId="1"/>
  </si>
  <si>
    <t>○</t>
    <phoneticPr fontId="1"/>
  </si>
  <si>
    <t>ちゃりんこルート２６</t>
    <phoneticPr fontId="1"/>
  </si>
  <si>
    <t>和歌山市中55-1</t>
    <rPh sb="0" eb="4">
      <t>ワカヤマシ</t>
    </rPh>
    <rPh sb="4" eb="5">
      <t>ナカ</t>
    </rPh>
    <phoneticPr fontId="1"/>
  </si>
  <si>
    <t>9:30～19:00（水曜定休）</t>
    <rPh sb="11" eb="13">
      <t>スイヨウ</t>
    </rPh>
    <rPh sb="13" eb="15">
      <t>テイキュウ</t>
    </rPh>
    <phoneticPr fontId="1"/>
  </si>
  <si>
    <t>073-452-4193</t>
    <phoneticPr fontId="1"/>
  </si>
  <si>
    <t>その他サービス：タイヤチューブ販売
ブルーのカラーが目印の自転車・バイク販売店。子供車からスポーツ車までそろっています。</t>
    <rPh sb="2" eb="3">
      <t>タ</t>
    </rPh>
    <rPh sb="15" eb="17">
      <t>ハンバイ</t>
    </rPh>
    <rPh sb="26" eb="28">
      <t>メジルシ</t>
    </rPh>
    <rPh sb="29" eb="32">
      <t>ジテンシャ</t>
    </rPh>
    <rPh sb="36" eb="39">
      <t>ハンバイテン</t>
    </rPh>
    <rPh sb="40" eb="42">
      <t>コドモ</t>
    </rPh>
    <rPh sb="42" eb="43">
      <t>シャ</t>
    </rPh>
    <rPh sb="49" eb="50">
      <t>シャ</t>
    </rPh>
    <phoneticPr fontId="1"/>
  </si>
  <si>
    <t>雑っかフェ香楽</t>
    <rPh sb="0" eb="1">
      <t>ザツ</t>
    </rPh>
    <rPh sb="5" eb="6">
      <t>カ</t>
    </rPh>
    <rPh sb="6" eb="7">
      <t>ラク</t>
    </rPh>
    <phoneticPr fontId="1"/>
  </si>
  <si>
    <t>和歌山市三葛７７２</t>
    <rPh sb="0" eb="4">
      <t>ワカヤマシ</t>
    </rPh>
    <rPh sb="4" eb="6">
      <t>ミカズラ</t>
    </rPh>
    <phoneticPr fontId="1"/>
  </si>
  <si>
    <t>073-447-1005</t>
    <phoneticPr fontId="1"/>
  </si>
  <si>
    <t>その他サービス：飲料水（水道水）提供、タイヤチューブ販売、ワイヤーロック・鍵等の貸出、更衣室の提供（無料）、荷物の一時預かり
お店はガーデンオープンカフェでバリの屋台をイメージし簡単なバリ料理を楽しんでいただけます。シーズンオフは隠れ家的な古民家風和室も人気です。</t>
    <rPh sb="2" eb="3">
      <t>タ</t>
    </rPh>
    <rPh sb="8" eb="11">
      <t>インリョウスイ</t>
    </rPh>
    <rPh sb="12" eb="15">
      <t>スイドウスイ</t>
    </rPh>
    <rPh sb="16" eb="18">
      <t>テイキョウ</t>
    </rPh>
    <rPh sb="26" eb="28">
      <t>ハンバイ</t>
    </rPh>
    <rPh sb="37" eb="38">
      <t>カギ</t>
    </rPh>
    <rPh sb="38" eb="39">
      <t>トウ</t>
    </rPh>
    <rPh sb="40" eb="41">
      <t>カ</t>
    </rPh>
    <rPh sb="41" eb="42">
      <t>ダ</t>
    </rPh>
    <rPh sb="43" eb="45">
      <t>コウイ</t>
    </rPh>
    <rPh sb="45" eb="46">
      <t>シツ</t>
    </rPh>
    <rPh sb="47" eb="49">
      <t>テイキョウ</t>
    </rPh>
    <rPh sb="50" eb="52">
      <t>ムリョウ</t>
    </rPh>
    <rPh sb="54" eb="56">
      <t>ニモツ</t>
    </rPh>
    <rPh sb="57" eb="59">
      <t>イチジ</t>
    </rPh>
    <rPh sb="59" eb="60">
      <t>アズ</t>
    </rPh>
    <phoneticPr fontId="1"/>
  </si>
  <si>
    <t xml:space="preserve">Guesthouse RICO </t>
    <phoneticPr fontId="1"/>
  </si>
  <si>
    <t>和歌山市新通5-6</t>
    <phoneticPr fontId="1"/>
  </si>
  <si>
    <t xml:space="preserve">
073-488-6989</t>
    <phoneticPr fontId="1"/>
  </si>
  <si>
    <t>和歌山サイクルステーション</t>
    <rPh sb="0" eb="3">
      <t>ワカヤマ</t>
    </rPh>
    <phoneticPr fontId="1"/>
  </si>
  <si>
    <t>和歌山市出島松原153番地の3</t>
    <rPh sb="0" eb="4">
      <t>ワカヤマシ</t>
    </rPh>
    <rPh sb="4" eb="5">
      <t>デ</t>
    </rPh>
    <rPh sb="5" eb="6">
      <t>シマ</t>
    </rPh>
    <rPh sb="6" eb="8">
      <t>マツバラ</t>
    </rPh>
    <rPh sb="11" eb="13">
      <t>バンチ</t>
    </rPh>
    <phoneticPr fontId="1"/>
  </si>
  <si>
    <t>9:00～17:00（月曜定休）</t>
    <phoneticPr fontId="1"/>
  </si>
  <si>
    <t>073-472-9496</t>
    <phoneticPr fontId="1"/>
  </si>
  <si>
    <t>その他サービス：タイヤチューブの販売
どなたでも気軽に立ち寄れる施設です。</t>
    <phoneticPr fontId="1"/>
  </si>
  <si>
    <t>649-6336</t>
    <phoneticPr fontId="1"/>
  </si>
  <si>
    <t>和歌山市小豆島院田53-1</t>
    <rPh sb="0" eb="4">
      <t>ワカヤマシ</t>
    </rPh>
    <rPh sb="4" eb="6">
      <t>アズキ</t>
    </rPh>
    <rPh sb="6" eb="7">
      <t>シマ</t>
    </rPh>
    <rPh sb="7" eb="8">
      <t>イン</t>
    </rPh>
    <rPh sb="8" eb="9">
      <t>タ</t>
    </rPh>
    <phoneticPr fontId="1"/>
  </si>
  <si>
    <t>073-464-3110</t>
    <phoneticPr fontId="1"/>
  </si>
  <si>
    <t>その他サービス：飲料水の提供、タイヤチューブの販売、自転車搬送サービス、手荷物搬送サービス、自転車修理・パーツ交換
県内最大級の大型メガホームセンター。「住まい」に関する悩み事解決ができるトータルプロジェクトセンター</t>
    <rPh sb="2" eb="3">
      <t>タ</t>
    </rPh>
    <rPh sb="8" eb="11">
      <t>インリョウスイ</t>
    </rPh>
    <rPh sb="12" eb="14">
      <t>テイキョウ</t>
    </rPh>
    <rPh sb="23" eb="25">
      <t>ハンバイ</t>
    </rPh>
    <rPh sb="26" eb="29">
      <t>ジテンシャ</t>
    </rPh>
    <rPh sb="29" eb="31">
      <t>ハンソウ</t>
    </rPh>
    <rPh sb="36" eb="39">
      <t>テニモツ</t>
    </rPh>
    <rPh sb="39" eb="41">
      <t>ハンソウ</t>
    </rPh>
    <rPh sb="46" eb="49">
      <t>ジテンシャ</t>
    </rPh>
    <rPh sb="49" eb="51">
      <t>シュウリ</t>
    </rPh>
    <rPh sb="55" eb="57">
      <t>コウカン</t>
    </rPh>
    <rPh sb="58" eb="60">
      <t>ケンナイ</t>
    </rPh>
    <rPh sb="60" eb="63">
      <t>サイダイキュウ</t>
    </rPh>
    <rPh sb="64" eb="66">
      <t>オオガタ</t>
    </rPh>
    <rPh sb="77" eb="78">
      <t>ス</t>
    </rPh>
    <rPh sb="82" eb="83">
      <t>カン</t>
    </rPh>
    <rPh sb="85" eb="86">
      <t>ナヤ</t>
    </rPh>
    <rPh sb="87" eb="88">
      <t>ゴト</t>
    </rPh>
    <rPh sb="88" eb="90">
      <t>カイケツ</t>
    </rPh>
    <phoneticPr fontId="1"/>
  </si>
  <si>
    <t>町のじてんしゃ修理屋さん大浦街道店</t>
    <rPh sb="0" eb="1">
      <t>マチ</t>
    </rPh>
    <rPh sb="7" eb="9">
      <t>シュウリ</t>
    </rPh>
    <rPh sb="9" eb="10">
      <t>ヤ</t>
    </rPh>
    <rPh sb="12" eb="14">
      <t>オオウラ</t>
    </rPh>
    <rPh sb="14" eb="16">
      <t>カイドウ</t>
    </rPh>
    <rPh sb="16" eb="17">
      <t>テン</t>
    </rPh>
    <phoneticPr fontId="1"/>
  </si>
  <si>
    <t>640-8255</t>
    <phoneticPr fontId="1"/>
  </si>
  <si>
    <t>和歌山市船津町3丁目10-3</t>
    <rPh sb="0" eb="4">
      <t>ワカヤマシ</t>
    </rPh>
    <rPh sb="4" eb="6">
      <t>フナヅ</t>
    </rPh>
    <rPh sb="6" eb="7">
      <t>チョウ</t>
    </rPh>
    <rPh sb="8" eb="10">
      <t>チョウメ</t>
    </rPh>
    <phoneticPr fontId="1"/>
  </si>
  <si>
    <t>073-423-0288</t>
    <phoneticPr fontId="1"/>
  </si>
  <si>
    <t>その他サービス：自転車用タイヤチューブの販売
地域密着の親しみやすい自転車店です！本格的なスポーツバイクの整備もお任せください！</t>
    <rPh sb="2" eb="3">
      <t>タ</t>
    </rPh>
    <rPh sb="8" eb="11">
      <t>ジテンシャ</t>
    </rPh>
    <rPh sb="11" eb="12">
      <t>ヨウ</t>
    </rPh>
    <rPh sb="20" eb="22">
      <t>ハンバイ</t>
    </rPh>
    <rPh sb="23" eb="25">
      <t>チイキ</t>
    </rPh>
    <rPh sb="25" eb="27">
      <t>ミッチャク</t>
    </rPh>
    <rPh sb="28" eb="29">
      <t>シタ</t>
    </rPh>
    <rPh sb="34" eb="37">
      <t>ジテンシャ</t>
    </rPh>
    <rPh sb="37" eb="38">
      <t>テン</t>
    </rPh>
    <rPh sb="41" eb="44">
      <t>ホンカクテキ</t>
    </rPh>
    <rPh sb="53" eb="55">
      <t>セイビ</t>
    </rPh>
    <rPh sb="57" eb="58">
      <t>マカ</t>
    </rPh>
    <phoneticPr fontId="1"/>
  </si>
  <si>
    <t>町のじてんしゃ修理屋さん和歌山店</t>
    <rPh sb="0" eb="1">
      <t>マチ</t>
    </rPh>
    <rPh sb="7" eb="9">
      <t>シュウリ</t>
    </rPh>
    <rPh sb="9" eb="10">
      <t>ヤ</t>
    </rPh>
    <rPh sb="12" eb="15">
      <t>ワカヤマ</t>
    </rPh>
    <rPh sb="15" eb="16">
      <t>テン</t>
    </rPh>
    <phoneticPr fontId="1"/>
  </si>
  <si>
    <t>640-8024</t>
    <phoneticPr fontId="1"/>
  </si>
  <si>
    <t>和歌山市元寺町5丁目46</t>
    <rPh sb="0" eb="4">
      <t>ワカヤマシ</t>
    </rPh>
    <rPh sb="4" eb="7">
      <t>モトデラチョウ</t>
    </rPh>
    <rPh sb="8" eb="10">
      <t>チョウメ</t>
    </rPh>
    <phoneticPr fontId="1"/>
  </si>
  <si>
    <t>073-423-2955</t>
    <phoneticPr fontId="1"/>
  </si>
  <si>
    <t>641-0012</t>
    <phoneticPr fontId="1"/>
  </si>
  <si>
    <t>和歌山市紀三井寺742-18</t>
    <rPh sb="0" eb="4">
      <t>ワカヤマシ</t>
    </rPh>
    <rPh sb="4" eb="5">
      <t>キ</t>
    </rPh>
    <rPh sb="5" eb="7">
      <t>ミツイ</t>
    </rPh>
    <rPh sb="7" eb="8">
      <t>テラ</t>
    </rPh>
    <phoneticPr fontId="1"/>
  </si>
  <si>
    <t>サイクルショップ　サンレモ</t>
    <phoneticPr fontId="1"/>
  </si>
  <si>
    <t>641-0052</t>
    <phoneticPr fontId="1"/>
  </si>
  <si>
    <t>和歌山市東高松２丁目７-28</t>
    <rPh sb="0" eb="4">
      <t>ワカヤマシ</t>
    </rPh>
    <rPh sb="4" eb="5">
      <t>ヒガシ</t>
    </rPh>
    <rPh sb="5" eb="7">
      <t>タカマツ</t>
    </rPh>
    <rPh sb="8" eb="10">
      <t>チョウメ</t>
    </rPh>
    <phoneticPr fontId="1"/>
  </si>
  <si>
    <t>平日12:00-20:00、土日祝　12:00-19:00（水曜・第１火曜定休）</t>
    <rPh sb="0" eb="2">
      <t>ヘイジツ</t>
    </rPh>
    <rPh sb="30" eb="32">
      <t>スイヨウ</t>
    </rPh>
    <rPh sb="33" eb="34">
      <t>ダイ</t>
    </rPh>
    <rPh sb="35" eb="37">
      <t>カヨウ</t>
    </rPh>
    <rPh sb="37" eb="39">
      <t>テイキュウ</t>
    </rPh>
    <phoneticPr fontId="1"/>
  </si>
  <si>
    <t>073-488-7675</t>
    <phoneticPr fontId="1"/>
  </si>
  <si>
    <t>和歌山ホンダ(株)遊輪館</t>
    <rPh sb="0" eb="3">
      <t>ワカヤマ</t>
    </rPh>
    <rPh sb="6" eb="9">
      <t>カブ</t>
    </rPh>
    <rPh sb="9" eb="10">
      <t>ユウ</t>
    </rPh>
    <rPh sb="10" eb="11">
      <t>リン</t>
    </rPh>
    <rPh sb="11" eb="12">
      <t>カン</t>
    </rPh>
    <phoneticPr fontId="1"/>
  </si>
  <si>
    <t>641-0054</t>
    <phoneticPr fontId="1"/>
  </si>
  <si>
    <t>和歌山市塩屋4丁目3-36</t>
    <rPh sb="0" eb="4">
      <t>ワカヤマシ</t>
    </rPh>
    <rPh sb="4" eb="5">
      <t>シオ</t>
    </rPh>
    <rPh sb="5" eb="6">
      <t>ヤ</t>
    </rPh>
    <rPh sb="7" eb="9">
      <t>チョウメ</t>
    </rPh>
    <phoneticPr fontId="1"/>
  </si>
  <si>
    <t>10:00～18:30（水曜・第2・4木曜定休）</t>
    <rPh sb="12" eb="14">
      <t>スイヨウ</t>
    </rPh>
    <rPh sb="15" eb="16">
      <t>ダイ</t>
    </rPh>
    <rPh sb="19" eb="21">
      <t>モクヨウ</t>
    </rPh>
    <rPh sb="21" eb="23">
      <t>テイキュウ</t>
    </rPh>
    <phoneticPr fontId="1"/>
  </si>
  <si>
    <t>サイクルベースあさひ和歌山店</t>
    <rPh sb="10" eb="13">
      <t>ワカヤマ</t>
    </rPh>
    <rPh sb="13" eb="14">
      <t>ミセ</t>
    </rPh>
    <phoneticPr fontId="1"/>
  </si>
  <si>
    <t>640-8325</t>
    <phoneticPr fontId="1"/>
  </si>
  <si>
    <t>和歌山市新生町10-10</t>
    <rPh sb="0" eb="4">
      <t>ワカヤマシ</t>
    </rPh>
    <rPh sb="4" eb="6">
      <t>シンセイ</t>
    </rPh>
    <rPh sb="6" eb="7">
      <t>マチ</t>
    </rPh>
    <phoneticPr fontId="1"/>
  </si>
  <si>
    <t>073-435-4828</t>
    <phoneticPr fontId="1"/>
  </si>
  <si>
    <t>その他サービス：タイヤチューブの販売、修理・メンテナンス等
修理からメンテナンス、ウェアーやパーツ等の販売を行っており、サイクリストの快適なライドをサポートいたします。</t>
    <rPh sb="2" eb="3">
      <t>タ</t>
    </rPh>
    <rPh sb="16" eb="18">
      <t>ハンバイ</t>
    </rPh>
    <rPh sb="19" eb="21">
      <t>シュウリ</t>
    </rPh>
    <rPh sb="28" eb="29">
      <t>トウ</t>
    </rPh>
    <rPh sb="30" eb="32">
      <t>シュウリ</t>
    </rPh>
    <rPh sb="49" eb="50">
      <t>トウ</t>
    </rPh>
    <rPh sb="51" eb="53">
      <t>ハンバイ</t>
    </rPh>
    <rPh sb="54" eb="55">
      <t>オコナ</t>
    </rPh>
    <rPh sb="67" eb="69">
      <t>カイテキ</t>
    </rPh>
    <phoneticPr fontId="1"/>
  </si>
  <si>
    <t>サイクルベースあさひ紀ノ川店</t>
    <rPh sb="10" eb="11">
      <t>キ</t>
    </rPh>
    <rPh sb="12" eb="13">
      <t>カワ</t>
    </rPh>
    <rPh sb="13" eb="14">
      <t>ミセ</t>
    </rPh>
    <phoneticPr fontId="1"/>
  </si>
  <si>
    <t>640-8444</t>
    <phoneticPr fontId="1"/>
  </si>
  <si>
    <t>和歌山市次郎丸84-4</t>
    <rPh sb="0" eb="4">
      <t>ワカヤマシ</t>
    </rPh>
    <rPh sb="4" eb="7">
      <t>ジロウマル</t>
    </rPh>
    <phoneticPr fontId="1"/>
  </si>
  <si>
    <t>073-456-6588</t>
    <phoneticPr fontId="1"/>
  </si>
  <si>
    <t>サイクルベースあさひ紀三井寺店</t>
    <rPh sb="10" eb="11">
      <t>キ</t>
    </rPh>
    <rPh sb="11" eb="13">
      <t>ミツイ</t>
    </rPh>
    <rPh sb="13" eb="14">
      <t>テラ</t>
    </rPh>
    <rPh sb="14" eb="15">
      <t>ミセ</t>
    </rPh>
    <phoneticPr fontId="1"/>
  </si>
  <si>
    <t>641-0011</t>
    <phoneticPr fontId="1"/>
  </si>
  <si>
    <t>和歌山市三葛253-1</t>
    <rPh sb="0" eb="4">
      <t>ワカヤマシ</t>
    </rPh>
    <rPh sb="4" eb="6">
      <t>ミカズラ</t>
    </rPh>
    <phoneticPr fontId="1"/>
  </si>
  <si>
    <t>073-448-3800</t>
    <phoneticPr fontId="1"/>
  </si>
  <si>
    <t>海南市</t>
    <rPh sb="0" eb="3">
      <t>カイナンシ</t>
    </rPh>
    <phoneticPr fontId="1"/>
  </si>
  <si>
    <t>とれたて広場</t>
    <rPh sb="4" eb="6">
      <t>ヒロバ</t>
    </rPh>
    <phoneticPr fontId="1"/>
  </si>
  <si>
    <t>9:00～17:00（水曜定休）</t>
    <rPh sb="11" eb="13">
      <t>スイヨウ</t>
    </rPh>
    <rPh sb="13" eb="15">
      <t>テイキュウ</t>
    </rPh>
    <phoneticPr fontId="1"/>
  </si>
  <si>
    <t>073-487-0900</t>
    <phoneticPr fontId="1"/>
  </si>
  <si>
    <t>その他サービス：飲料水の提供</t>
    <rPh sb="2" eb="3">
      <t>タ</t>
    </rPh>
    <rPh sb="8" eb="11">
      <t>インリョウスイ</t>
    </rPh>
    <rPh sb="12" eb="14">
      <t>テイキョウ</t>
    </rPh>
    <phoneticPr fontId="1"/>
  </si>
  <si>
    <t>うるわし館</t>
    <rPh sb="4" eb="5">
      <t>カン</t>
    </rPh>
    <phoneticPr fontId="1"/>
  </si>
  <si>
    <t>海南市船尾222</t>
    <phoneticPr fontId="1"/>
  </si>
  <si>
    <t>073-482-0322</t>
    <phoneticPr fontId="1"/>
  </si>
  <si>
    <t>海南市藤白189-1</t>
    <rPh sb="0" eb="3">
      <t>カイナンシ</t>
    </rPh>
    <rPh sb="3" eb="5">
      <t>フジシロ</t>
    </rPh>
    <phoneticPr fontId="1"/>
  </si>
  <si>
    <t>ローソン下津町下津店</t>
    <rPh sb="4" eb="7">
      <t>シモツチョウ</t>
    </rPh>
    <rPh sb="7" eb="9">
      <t>シモツ</t>
    </rPh>
    <rPh sb="9" eb="10">
      <t>テン</t>
    </rPh>
    <phoneticPr fontId="1"/>
  </si>
  <si>
    <t>24時間</t>
    <rPh sb="2" eb="4">
      <t>ジカン</t>
    </rPh>
    <phoneticPr fontId="1"/>
  </si>
  <si>
    <t>073-494-0391</t>
    <phoneticPr fontId="1"/>
  </si>
  <si>
    <t>小島茂商店</t>
    <rPh sb="0" eb="2">
      <t>コジマ</t>
    </rPh>
    <rPh sb="2" eb="3">
      <t>シゲ</t>
    </rPh>
    <rPh sb="3" eb="5">
      <t>ショウテン</t>
    </rPh>
    <phoneticPr fontId="1"/>
  </si>
  <si>
    <t>7:00～20:00</t>
    <phoneticPr fontId="1"/>
  </si>
  <si>
    <t>セブンイレブン海南沖野々店</t>
    <rPh sb="7" eb="9">
      <t>カイナン</t>
    </rPh>
    <rPh sb="9" eb="12">
      <t>オキノノ</t>
    </rPh>
    <rPh sb="12" eb="13">
      <t>テン</t>
    </rPh>
    <phoneticPr fontId="1"/>
  </si>
  <si>
    <t>海南市沖野々44-1</t>
    <rPh sb="0" eb="3">
      <t>カイナンシ</t>
    </rPh>
    <rPh sb="3" eb="6">
      <t>オキノノ</t>
    </rPh>
    <phoneticPr fontId="1"/>
  </si>
  <si>
    <t>073-487-3510</t>
    <phoneticPr fontId="1"/>
  </si>
  <si>
    <t>ファーマーズキッチン雨の森</t>
    <rPh sb="10" eb="11">
      <t>アメ</t>
    </rPh>
    <rPh sb="12" eb="13">
      <t>モリ</t>
    </rPh>
    <phoneticPr fontId="1"/>
  </si>
  <si>
    <t>海南市別所735</t>
    <rPh sb="0" eb="3">
      <t>カイナンシ</t>
    </rPh>
    <rPh sb="3" eb="5">
      <t>ベッショ</t>
    </rPh>
    <phoneticPr fontId="1"/>
  </si>
  <si>
    <t>073-487-5006</t>
    <phoneticPr fontId="1"/>
  </si>
  <si>
    <t>げんき大崎館かざまち</t>
    <rPh sb="3" eb="5">
      <t>オオサキ</t>
    </rPh>
    <rPh sb="5" eb="6">
      <t>カン</t>
    </rPh>
    <phoneticPr fontId="1"/>
  </si>
  <si>
    <t>649-0112</t>
    <phoneticPr fontId="1"/>
  </si>
  <si>
    <t>海南市下津町大崎833-5</t>
    <rPh sb="0" eb="3">
      <t>カイナンシ</t>
    </rPh>
    <rPh sb="3" eb="6">
      <t>シモツチョウ</t>
    </rPh>
    <rPh sb="6" eb="8">
      <t>オオサキ</t>
    </rPh>
    <phoneticPr fontId="1"/>
  </si>
  <si>
    <t>土曜：10:00～17:00
その他：13:00～17:00（火・水定休、日曜不定休）</t>
    <rPh sb="0" eb="2">
      <t>ドヨウ</t>
    </rPh>
    <rPh sb="17" eb="18">
      <t>タ</t>
    </rPh>
    <rPh sb="31" eb="32">
      <t>ヒ</t>
    </rPh>
    <rPh sb="33" eb="34">
      <t>スイ</t>
    </rPh>
    <rPh sb="34" eb="36">
      <t>テイキュウ</t>
    </rPh>
    <rPh sb="37" eb="39">
      <t>ニチヨウ</t>
    </rPh>
    <rPh sb="39" eb="40">
      <t>フ</t>
    </rPh>
    <rPh sb="40" eb="42">
      <t>テイキュウ</t>
    </rPh>
    <phoneticPr fontId="1"/>
  </si>
  <si>
    <t>073-494-6233</t>
    <phoneticPr fontId="1"/>
  </si>
  <si>
    <t>その他サービス：飲料水の提供、荷物の一時預かり（閉店までに引き取る場合に限る）、コミュニティスペース利用可
万葉時代からの風待ち港、大崎湾を一望する休憩スペースで、手作りケーキ・飲物・軽食等を楽しめます。土曜日は四季折々の新鮮な農水産物と手作りお惣菜の朝市も開催しています。</t>
    <rPh sb="2" eb="3">
      <t>タ</t>
    </rPh>
    <rPh sb="8" eb="11">
      <t>インリョウスイ</t>
    </rPh>
    <rPh sb="12" eb="14">
      <t>テイキョウ</t>
    </rPh>
    <rPh sb="15" eb="17">
      <t>ニモツ</t>
    </rPh>
    <rPh sb="18" eb="20">
      <t>イチジ</t>
    </rPh>
    <rPh sb="20" eb="21">
      <t>アズ</t>
    </rPh>
    <rPh sb="24" eb="26">
      <t>ヘイテン</t>
    </rPh>
    <rPh sb="29" eb="30">
      <t>ヒ</t>
    </rPh>
    <rPh sb="31" eb="32">
      <t>ト</t>
    </rPh>
    <rPh sb="33" eb="35">
      <t>バアイ</t>
    </rPh>
    <rPh sb="36" eb="37">
      <t>カギ</t>
    </rPh>
    <rPh sb="50" eb="52">
      <t>リヨウ</t>
    </rPh>
    <rPh sb="52" eb="53">
      <t>カ</t>
    </rPh>
    <rPh sb="54" eb="56">
      <t>マンヨウ</t>
    </rPh>
    <rPh sb="56" eb="58">
      <t>ジダイ</t>
    </rPh>
    <phoneticPr fontId="1"/>
  </si>
  <si>
    <t>073-492-0988</t>
    <phoneticPr fontId="1"/>
  </si>
  <si>
    <t>紀美野町</t>
    <rPh sb="0" eb="1">
      <t>キ</t>
    </rPh>
    <rPh sb="1" eb="2">
      <t>ミ</t>
    </rPh>
    <rPh sb="2" eb="3">
      <t>ノ</t>
    </rPh>
    <rPh sb="3" eb="4">
      <t>チョウ</t>
    </rPh>
    <phoneticPr fontId="1"/>
  </si>
  <si>
    <t>キミノーカ</t>
    <phoneticPr fontId="1"/>
  </si>
  <si>
    <t>海草郡紀美野町三尾川785-3</t>
    <rPh sb="0" eb="3">
      <t>カイソウグン</t>
    </rPh>
    <rPh sb="3" eb="7">
      <t>キミノチョウ</t>
    </rPh>
    <rPh sb="7" eb="9">
      <t>ミオ</t>
    </rPh>
    <rPh sb="9" eb="10">
      <t>ガワ</t>
    </rPh>
    <phoneticPr fontId="1"/>
  </si>
  <si>
    <t>10:00～17:00　（月曜定休）</t>
    <rPh sb="13" eb="15">
      <t>ゲツヨウ</t>
    </rPh>
    <rPh sb="15" eb="17">
      <t>テイキュウ</t>
    </rPh>
    <phoneticPr fontId="1"/>
  </si>
  <si>
    <t>073-495-2910</t>
    <phoneticPr fontId="1"/>
  </si>
  <si>
    <t>073-495-3697</t>
    <phoneticPr fontId="1"/>
  </si>
  <si>
    <t>だいもん</t>
    <phoneticPr fontId="1"/>
  </si>
  <si>
    <t>海草郡紀美野町小西171-1</t>
    <rPh sb="0" eb="3">
      <t>カイソウグン</t>
    </rPh>
    <rPh sb="3" eb="7">
      <t>キミノチョウ</t>
    </rPh>
    <rPh sb="7" eb="9">
      <t>コニシ</t>
    </rPh>
    <phoneticPr fontId="1"/>
  </si>
  <si>
    <t>10:00～17:00（水曜定休）</t>
    <rPh sb="12" eb="14">
      <t>スイヨウ</t>
    </rPh>
    <rPh sb="14" eb="16">
      <t>テイキュウ</t>
    </rPh>
    <phoneticPr fontId="1"/>
  </si>
  <si>
    <t>073-499-0808</t>
    <phoneticPr fontId="1"/>
  </si>
  <si>
    <t>平岡商店</t>
    <rPh sb="0" eb="2">
      <t>ヒラオカ</t>
    </rPh>
    <rPh sb="2" eb="4">
      <t>ショウテン</t>
    </rPh>
    <phoneticPr fontId="1"/>
  </si>
  <si>
    <t>海草郡紀美野町大角234</t>
    <rPh sb="0" eb="3">
      <t>カイソウグン</t>
    </rPh>
    <rPh sb="3" eb="7">
      <t>キミノチョウ</t>
    </rPh>
    <rPh sb="7" eb="9">
      <t>オオカド</t>
    </rPh>
    <phoneticPr fontId="1"/>
  </si>
  <si>
    <t>8:00～19:00（木・日・祝日定休）</t>
    <rPh sb="11" eb="12">
      <t>キ</t>
    </rPh>
    <rPh sb="13" eb="14">
      <t>ニチ</t>
    </rPh>
    <rPh sb="15" eb="17">
      <t>シュクジツ</t>
    </rPh>
    <rPh sb="17" eb="19">
      <t>テイキュウ</t>
    </rPh>
    <phoneticPr fontId="1"/>
  </si>
  <si>
    <t>073-495-2522</t>
    <phoneticPr fontId="1"/>
  </si>
  <si>
    <t>8:00～20:00</t>
    <phoneticPr fontId="1"/>
  </si>
  <si>
    <t>たまゆらの里</t>
    <rPh sb="5" eb="6">
      <t>サト</t>
    </rPh>
    <phoneticPr fontId="1"/>
  </si>
  <si>
    <t>海草郡紀美野町長谷宮705</t>
    <rPh sb="0" eb="3">
      <t>カイソウグン</t>
    </rPh>
    <rPh sb="3" eb="7">
      <t>キミノチョウ</t>
    </rPh>
    <rPh sb="7" eb="9">
      <t>ハセ</t>
    </rPh>
    <rPh sb="9" eb="10">
      <t>ミヤ</t>
    </rPh>
    <phoneticPr fontId="1"/>
  </si>
  <si>
    <t>11:30～15:30</t>
    <phoneticPr fontId="1"/>
  </si>
  <si>
    <t>073-499-0613</t>
    <phoneticPr fontId="1"/>
  </si>
  <si>
    <t>海草郡紀美野町菅沢6</t>
    <rPh sb="0" eb="3">
      <t>カイソウグン</t>
    </rPh>
    <rPh sb="3" eb="7">
      <t>キミノチョウ</t>
    </rPh>
    <rPh sb="7" eb="8">
      <t>スガ</t>
    </rPh>
    <rPh sb="8" eb="9">
      <t>サワ</t>
    </rPh>
    <phoneticPr fontId="1"/>
  </si>
  <si>
    <t>073-498-0102</t>
    <phoneticPr fontId="1"/>
  </si>
  <si>
    <t>八幡工房（ギャラリーハチ・ハチラボ）</t>
    <rPh sb="0" eb="2">
      <t>ハチマン</t>
    </rPh>
    <rPh sb="2" eb="4">
      <t>コウボウ</t>
    </rPh>
    <phoneticPr fontId="1"/>
  </si>
  <si>
    <t>640-1141</t>
    <phoneticPr fontId="1"/>
  </si>
  <si>
    <t>海草郡紀美野町小畑73-1</t>
    <rPh sb="0" eb="3">
      <t>カイソウグン</t>
    </rPh>
    <rPh sb="3" eb="4">
      <t>キ</t>
    </rPh>
    <rPh sb="4" eb="5">
      <t>ミ</t>
    </rPh>
    <rPh sb="5" eb="6">
      <t>ノ</t>
    </rPh>
    <rPh sb="6" eb="7">
      <t>チョウ</t>
    </rPh>
    <rPh sb="7" eb="9">
      <t>コバタ</t>
    </rPh>
    <phoneticPr fontId="1"/>
  </si>
  <si>
    <t>8:00～12:00（月～金定休）</t>
    <rPh sb="11" eb="12">
      <t>ツキ</t>
    </rPh>
    <rPh sb="13" eb="14">
      <t>キン</t>
    </rPh>
    <rPh sb="14" eb="16">
      <t>テイキュウ</t>
    </rPh>
    <phoneticPr fontId="1"/>
  </si>
  <si>
    <t>073-489-4004</t>
    <phoneticPr fontId="1"/>
  </si>
  <si>
    <t>その他サービス：飲料水の提供
陶芸工房。工房内には各種イベントを行うギャラリーと、工房内で制作された作品を体感出来るカフェ、ハチラボがあります。</t>
    <rPh sb="2" eb="3">
      <t>タ</t>
    </rPh>
    <rPh sb="8" eb="11">
      <t>インリョウスイ</t>
    </rPh>
    <rPh sb="12" eb="14">
      <t>テイキョウ</t>
    </rPh>
    <rPh sb="15" eb="17">
      <t>トウゲイ</t>
    </rPh>
    <rPh sb="17" eb="19">
      <t>コウボウ</t>
    </rPh>
    <rPh sb="20" eb="22">
      <t>コウボウ</t>
    </rPh>
    <rPh sb="22" eb="23">
      <t>ナイ</t>
    </rPh>
    <rPh sb="25" eb="27">
      <t>カクシュ</t>
    </rPh>
    <rPh sb="32" eb="33">
      <t>オコナ</t>
    </rPh>
    <rPh sb="41" eb="43">
      <t>コウボウ</t>
    </rPh>
    <rPh sb="43" eb="44">
      <t>ナイ</t>
    </rPh>
    <rPh sb="45" eb="47">
      <t>セイサク</t>
    </rPh>
    <rPh sb="50" eb="52">
      <t>サクヒン</t>
    </rPh>
    <rPh sb="53" eb="55">
      <t>タイカン</t>
    </rPh>
    <rPh sb="55" eb="57">
      <t>デキ</t>
    </rPh>
    <phoneticPr fontId="1"/>
  </si>
  <si>
    <t>紀美野町のかみふれあい公園</t>
    <rPh sb="0" eb="1">
      <t>キ</t>
    </rPh>
    <rPh sb="1" eb="2">
      <t>ミ</t>
    </rPh>
    <rPh sb="2" eb="3">
      <t>ノ</t>
    </rPh>
    <rPh sb="3" eb="4">
      <t>チョウ</t>
    </rPh>
    <rPh sb="11" eb="13">
      <t>コウエン</t>
    </rPh>
    <phoneticPr fontId="1"/>
  </si>
  <si>
    <t>640-1252</t>
    <phoneticPr fontId="1"/>
  </si>
  <si>
    <t>海草郡紀美野町西野971-1</t>
    <rPh sb="0" eb="3">
      <t>カイソウグン</t>
    </rPh>
    <rPh sb="3" eb="4">
      <t>キ</t>
    </rPh>
    <rPh sb="4" eb="5">
      <t>ミ</t>
    </rPh>
    <rPh sb="5" eb="6">
      <t>ノ</t>
    </rPh>
    <rPh sb="6" eb="7">
      <t>チョウ</t>
    </rPh>
    <rPh sb="7" eb="9">
      <t>ニシノ</t>
    </rPh>
    <phoneticPr fontId="1"/>
  </si>
  <si>
    <t>073-489-5300</t>
    <phoneticPr fontId="1"/>
  </si>
  <si>
    <t>古民家工房薪焼き石窯パン　岳人</t>
    <rPh sb="0" eb="3">
      <t>コミンカ</t>
    </rPh>
    <rPh sb="3" eb="5">
      <t>コウボウ</t>
    </rPh>
    <rPh sb="5" eb="6">
      <t>マキ</t>
    </rPh>
    <rPh sb="6" eb="7">
      <t>ヤ</t>
    </rPh>
    <rPh sb="8" eb="9">
      <t>イシ</t>
    </rPh>
    <rPh sb="9" eb="10">
      <t>カマ</t>
    </rPh>
    <rPh sb="13" eb="14">
      <t>ガク</t>
    </rPh>
    <rPh sb="14" eb="15">
      <t>ヒト</t>
    </rPh>
    <phoneticPr fontId="1"/>
  </si>
  <si>
    <t>640-1232</t>
    <phoneticPr fontId="1"/>
  </si>
  <si>
    <t>海草郡紀美野町箕六372</t>
    <rPh sb="0" eb="3">
      <t>カイソウグン</t>
    </rPh>
    <rPh sb="3" eb="6">
      <t>キミノ</t>
    </rPh>
    <rPh sb="6" eb="7">
      <t>チョウ</t>
    </rPh>
    <phoneticPr fontId="1"/>
  </si>
  <si>
    <t>11:00～17:00（土曜のみ営業）</t>
    <rPh sb="12" eb="14">
      <t>ドヨウ</t>
    </rPh>
    <rPh sb="16" eb="18">
      <t>エイギョウ</t>
    </rPh>
    <phoneticPr fontId="1"/>
  </si>
  <si>
    <t>073-495-3018</t>
    <phoneticPr fontId="1"/>
  </si>
  <si>
    <t xml:space="preserve">その他サービス：飲料水の提供
</t>
    <rPh sb="2" eb="3">
      <t>タ</t>
    </rPh>
    <rPh sb="8" eb="11">
      <t>インリョウスイ</t>
    </rPh>
    <rPh sb="12" eb="14">
      <t>テイキョウ</t>
    </rPh>
    <phoneticPr fontId="1"/>
  </si>
  <si>
    <t>くらとくり</t>
    <phoneticPr fontId="1"/>
  </si>
  <si>
    <t>海草郡紀美野町西野685-4</t>
    <rPh sb="0" eb="3">
      <t>カイソウグン</t>
    </rPh>
    <rPh sb="3" eb="4">
      <t>キ</t>
    </rPh>
    <rPh sb="4" eb="5">
      <t>ミ</t>
    </rPh>
    <rPh sb="5" eb="6">
      <t>ノ</t>
    </rPh>
    <rPh sb="6" eb="7">
      <t>チョウ</t>
    </rPh>
    <rPh sb="7" eb="8">
      <t>ニシ</t>
    </rPh>
    <rPh sb="8" eb="9">
      <t>ノ</t>
    </rPh>
    <phoneticPr fontId="1"/>
  </si>
  <si>
    <t>10:30～17:00（月～金、祝日定休）</t>
    <rPh sb="12" eb="13">
      <t>ゲツ</t>
    </rPh>
    <rPh sb="14" eb="15">
      <t>キン</t>
    </rPh>
    <rPh sb="16" eb="18">
      <t>シュクジツ</t>
    </rPh>
    <rPh sb="18" eb="20">
      <t>テイキュウ</t>
    </rPh>
    <phoneticPr fontId="1"/>
  </si>
  <si>
    <t>村畠商店</t>
    <rPh sb="0" eb="1">
      <t>ムラ</t>
    </rPh>
    <rPh sb="1" eb="2">
      <t>ハタケ</t>
    </rPh>
    <rPh sb="2" eb="4">
      <t>ショウテン</t>
    </rPh>
    <phoneticPr fontId="1"/>
  </si>
  <si>
    <t>640-1113</t>
    <phoneticPr fontId="1"/>
  </si>
  <si>
    <t>海草郡紀美野町梅本2</t>
    <rPh sb="0" eb="3">
      <t>カイソウグン</t>
    </rPh>
    <rPh sb="3" eb="4">
      <t>キ</t>
    </rPh>
    <rPh sb="4" eb="5">
      <t>ミ</t>
    </rPh>
    <rPh sb="5" eb="6">
      <t>ノ</t>
    </rPh>
    <rPh sb="6" eb="7">
      <t>チョウ</t>
    </rPh>
    <rPh sb="7" eb="8">
      <t>ウメ</t>
    </rPh>
    <rPh sb="8" eb="9">
      <t>ホン</t>
    </rPh>
    <phoneticPr fontId="1"/>
  </si>
  <si>
    <t>7:00～19:00（不定休）</t>
    <rPh sb="11" eb="14">
      <t>フテイキュウ</t>
    </rPh>
    <phoneticPr fontId="1"/>
  </si>
  <si>
    <t>073-489-2955</t>
    <phoneticPr fontId="1"/>
  </si>
  <si>
    <t>小川の郷直売所</t>
    <rPh sb="0" eb="2">
      <t>オガワ</t>
    </rPh>
    <rPh sb="3" eb="4">
      <t>サト</t>
    </rPh>
    <rPh sb="4" eb="6">
      <t>チョクバイ</t>
    </rPh>
    <rPh sb="6" eb="7">
      <t>ショ</t>
    </rPh>
    <phoneticPr fontId="1"/>
  </si>
  <si>
    <t>640-1111</t>
    <phoneticPr fontId="1"/>
  </si>
  <si>
    <t>海草郡紀美野町福井1532-1</t>
    <rPh sb="0" eb="3">
      <t>カイソウグン</t>
    </rPh>
    <rPh sb="3" eb="4">
      <t>キ</t>
    </rPh>
    <rPh sb="4" eb="5">
      <t>ミ</t>
    </rPh>
    <rPh sb="5" eb="6">
      <t>ノ</t>
    </rPh>
    <rPh sb="6" eb="7">
      <t>チョウ</t>
    </rPh>
    <rPh sb="7" eb="9">
      <t>フクイ</t>
    </rPh>
    <phoneticPr fontId="1"/>
  </si>
  <si>
    <t>8:00～16:00（第１・３日曜定休）</t>
    <rPh sb="11" eb="12">
      <t>ダイ</t>
    </rPh>
    <rPh sb="15" eb="17">
      <t>ニチヨウ</t>
    </rPh>
    <rPh sb="17" eb="19">
      <t>テイキュウ</t>
    </rPh>
    <phoneticPr fontId="1"/>
  </si>
  <si>
    <t>その他サービス：飲料水の提供
地域団体が運営している直売所です。生石高原の麓に位置し、登山の際の駐車場としてもご利用可能（無料）。地元産の野菜・果物・米などの農産物をはじめ、米みそ・金山寺味噌・こんにゃく・ジャムなどの加工品、地元名産の山椒・柚子を使用したオリジナル商品「生石飴」も販売しています。</t>
    <rPh sb="2" eb="3">
      <t>タ</t>
    </rPh>
    <rPh sb="8" eb="11">
      <t>インリョウスイ</t>
    </rPh>
    <rPh sb="12" eb="14">
      <t>テイキョウ</t>
    </rPh>
    <rPh sb="15" eb="17">
      <t>チイキ</t>
    </rPh>
    <rPh sb="17" eb="19">
      <t>ダンタイ</t>
    </rPh>
    <rPh sb="20" eb="22">
      <t>ウンエイ</t>
    </rPh>
    <rPh sb="26" eb="28">
      <t>チョクバイ</t>
    </rPh>
    <rPh sb="28" eb="29">
      <t>ショ</t>
    </rPh>
    <rPh sb="32" eb="33">
      <t>ナマ</t>
    </rPh>
    <rPh sb="33" eb="34">
      <t>イシ</t>
    </rPh>
    <rPh sb="34" eb="36">
      <t>コウゲン</t>
    </rPh>
    <rPh sb="37" eb="38">
      <t>フモト</t>
    </rPh>
    <rPh sb="39" eb="41">
      <t>イチ</t>
    </rPh>
    <rPh sb="43" eb="45">
      <t>トザン</t>
    </rPh>
    <rPh sb="46" eb="47">
      <t>サイ</t>
    </rPh>
    <rPh sb="48" eb="51">
      <t>チュウシャジョウ</t>
    </rPh>
    <rPh sb="56" eb="58">
      <t>リヨウ</t>
    </rPh>
    <rPh sb="58" eb="60">
      <t>カノウ</t>
    </rPh>
    <rPh sb="61" eb="63">
      <t>ムリョウ</t>
    </rPh>
    <rPh sb="65" eb="68">
      <t>ジモトサン</t>
    </rPh>
    <rPh sb="69" eb="71">
      <t>ヤサイ</t>
    </rPh>
    <rPh sb="72" eb="74">
      <t>クダモノ</t>
    </rPh>
    <rPh sb="75" eb="76">
      <t>コメ</t>
    </rPh>
    <rPh sb="79" eb="82">
      <t>ノウサンブツ</t>
    </rPh>
    <rPh sb="87" eb="88">
      <t>コメ</t>
    </rPh>
    <rPh sb="91" eb="94">
      <t>キンザンジ</t>
    </rPh>
    <rPh sb="94" eb="96">
      <t>ミソ</t>
    </rPh>
    <rPh sb="109" eb="112">
      <t>カコウヒン</t>
    </rPh>
    <rPh sb="113" eb="115">
      <t>ジモト</t>
    </rPh>
    <rPh sb="115" eb="117">
      <t>メイサン</t>
    </rPh>
    <rPh sb="118" eb="120">
      <t>サンショウ</t>
    </rPh>
    <rPh sb="121" eb="123">
      <t>ユズ</t>
    </rPh>
    <rPh sb="124" eb="126">
      <t>シヨウ</t>
    </rPh>
    <rPh sb="133" eb="135">
      <t>ショウヒン</t>
    </rPh>
    <rPh sb="136" eb="137">
      <t>ナマ</t>
    </rPh>
    <rPh sb="137" eb="138">
      <t>イシ</t>
    </rPh>
    <rPh sb="138" eb="139">
      <t>アメ</t>
    </rPh>
    <rPh sb="141" eb="143">
      <t>ハンバイ</t>
    </rPh>
    <phoneticPr fontId="1"/>
  </si>
  <si>
    <t>中野酒店</t>
    <rPh sb="0" eb="2">
      <t>ナカノ</t>
    </rPh>
    <rPh sb="2" eb="3">
      <t>サケ</t>
    </rPh>
    <rPh sb="3" eb="4">
      <t>テン</t>
    </rPh>
    <phoneticPr fontId="1"/>
  </si>
  <si>
    <t>640-1473</t>
    <phoneticPr fontId="1"/>
  </si>
  <si>
    <t>海草郡紀美野町毛原宮247-2</t>
    <rPh sb="0" eb="3">
      <t>カイソウグン</t>
    </rPh>
    <rPh sb="3" eb="4">
      <t>キ</t>
    </rPh>
    <rPh sb="4" eb="5">
      <t>ミ</t>
    </rPh>
    <rPh sb="5" eb="6">
      <t>ノ</t>
    </rPh>
    <rPh sb="6" eb="7">
      <t>チョウ</t>
    </rPh>
    <rPh sb="7" eb="9">
      <t>ケハラ</t>
    </rPh>
    <rPh sb="9" eb="10">
      <t>ミヤ</t>
    </rPh>
    <phoneticPr fontId="1"/>
  </si>
  <si>
    <t>不定期</t>
    <rPh sb="0" eb="3">
      <t>フテイキ</t>
    </rPh>
    <phoneticPr fontId="1"/>
  </si>
  <si>
    <t>073-499-0020</t>
    <phoneticPr fontId="1"/>
  </si>
  <si>
    <t>山の家　おいし</t>
    <rPh sb="0" eb="1">
      <t>ヤマ</t>
    </rPh>
    <rPh sb="2" eb="3">
      <t>イエ</t>
    </rPh>
    <phoneticPr fontId="1"/>
  </si>
  <si>
    <t>640-1114</t>
    <phoneticPr fontId="1"/>
  </si>
  <si>
    <t>海草郡紀美野町中田899-29</t>
    <rPh sb="0" eb="3">
      <t>カイソウグン</t>
    </rPh>
    <rPh sb="3" eb="4">
      <t>キ</t>
    </rPh>
    <rPh sb="4" eb="5">
      <t>ミ</t>
    </rPh>
    <rPh sb="5" eb="6">
      <t>ノ</t>
    </rPh>
    <rPh sb="6" eb="7">
      <t>チョウ</t>
    </rPh>
    <rPh sb="7" eb="9">
      <t>ナカタ</t>
    </rPh>
    <phoneticPr fontId="1"/>
  </si>
  <si>
    <t>9:30～16:30（無休（年末年始を除く））</t>
    <rPh sb="11" eb="13">
      <t>ムキュウ</t>
    </rPh>
    <rPh sb="14" eb="16">
      <t>ネンマツ</t>
    </rPh>
    <rPh sb="16" eb="18">
      <t>ネンシ</t>
    </rPh>
    <rPh sb="19" eb="20">
      <t>ノゾ</t>
    </rPh>
    <phoneticPr fontId="1"/>
  </si>
  <si>
    <t>073-489-3586</t>
    <phoneticPr fontId="1"/>
  </si>
  <si>
    <t>民藝雑貨＆café 肚茶原</t>
    <rPh sb="0" eb="2">
      <t>ミンゲイ</t>
    </rPh>
    <rPh sb="2" eb="4">
      <t>ザッカ</t>
    </rPh>
    <rPh sb="10" eb="11">
      <t>ハラ</t>
    </rPh>
    <rPh sb="11" eb="12">
      <t>チャ</t>
    </rPh>
    <rPh sb="12" eb="13">
      <t>ハラ</t>
    </rPh>
    <phoneticPr fontId="1"/>
  </si>
  <si>
    <t>640-1131</t>
    <phoneticPr fontId="1"/>
  </si>
  <si>
    <t>海草郡紀美野町動木734</t>
    <rPh sb="0" eb="3">
      <t>カイソウグン</t>
    </rPh>
    <rPh sb="3" eb="4">
      <t>キ</t>
    </rPh>
    <rPh sb="4" eb="5">
      <t>ミ</t>
    </rPh>
    <rPh sb="5" eb="6">
      <t>ノ</t>
    </rPh>
    <rPh sb="6" eb="7">
      <t>チョウ</t>
    </rPh>
    <rPh sb="7" eb="9">
      <t>トドロキ</t>
    </rPh>
    <phoneticPr fontId="1"/>
  </si>
  <si>
    <t>12:30～17:00</t>
    <phoneticPr fontId="1"/>
  </si>
  <si>
    <t>050-5307-7085</t>
    <phoneticPr fontId="1"/>
  </si>
  <si>
    <t>その他サービス：飲料水の提供
紀州の老舗漆器メーカーの運営する築60年の古民家を改装した民藝雑貨＆caféのお店です。</t>
    <rPh sb="2" eb="3">
      <t>タ</t>
    </rPh>
    <rPh sb="8" eb="11">
      <t>インリョウスイ</t>
    </rPh>
    <rPh sb="12" eb="14">
      <t>テイキョウ</t>
    </rPh>
    <rPh sb="15" eb="17">
      <t>キシュウ</t>
    </rPh>
    <rPh sb="18" eb="20">
      <t>シニセ</t>
    </rPh>
    <rPh sb="20" eb="22">
      <t>シッキ</t>
    </rPh>
    <rPh sb="27" eb="29">
      <t>ウンエイ</t>
    </rPh>
    <rPh sb="31" eb="32">
      <t>チク</t>
    </rPh>
    <rPh sb="34" eb="35">
      <t>ネン</t>
    </rPh>
    <rPh sb="36" eb="39">
      <t>コミンカ</t>
    </rPh>
    <rPh sb="40" eb="42">
      <t>カイソウ</t>
    </rPh>
    <rPh sb="44" eb="46">
      <t>ミンゲイ</t>
    </rPh>
    <rPh sb="46" eb="48">
      <t>ザッカ</t>
    </rPh>
    <rPh sb="55" eb="56">
      <t>ミセ</t>
    </rPh>
    <phoneticPr fontId="1"/>
  </si>
  <si>
    <t>北峯山　杌庵</t>
    <rPh sb="0" eb="1">
      <t>キタ</t>
    </rPh>
    <rPh sb="1" eb="3">
      <t>ミネヤマ</t>
    </rPh>
    <phoneticPr fontId="1"/>
  </si>
  <si>
    <t>640-1243</t>
    <phoneticPr fontId="1"/>
  </si>
  <si>
    <t>海草郡紀美野町神野市場438</t>
    <rPh sb="0" eb="3">
      <t>カイソウグン</t>
    </rPh>
    <rPh sb="3" eb="4">
      <t>キ</t>
    </rPh>
    <rPh sb="4" eb="5">
      <t>ミ</t>
    </rPh>
    <rPh sb="5" eb="6">
      <t>ノ</t>
    </rPh>
    <rPh sb="6" eb="7">
      <t>チョウ</t>
    </rPh>
    <rPh sb="7" eb="9">
      <t>コウノ</t>
    </rPh>
    <rPh sb="9" eb="11">
      <t>イチバ</t>
    </rPh>
    <phoneticPr fontId="1"/>
  </si>
  <si>
    <t>9:00～20:00（不定休）</t>
    <rPh sb="11" eb="14">
      <t>フテイキュウ</t>
    </rPh>
    <phoneticPr fontId="1"/>
  </si>
  <si>
    <t>073-495-3855</t>
    <phoneticPr fontId="1"/>
  </si>
  <si>
    <t>その他サービス：飲料水の提供、更衣室の提供（1時間1,000円）、荷物の一時預かり（休憩の方のみ無料）
自転車用の屋根付き駐輪場があります。バーベキュー道具が一式取り揃えておりますので、ご利用の際は、ご遠慮なくお問い合わせください。</t>
    <rPh sb="2" eb="3">
      <t>タ</t>
    </rPh>
    <rPh sb="8" eb="11">
      <t>インリョウスイ</t>
    </rPh>
    <rPh sb="12" eb="14">
      <t>テイキョウ</t>
    </rPh>
    <rPh sb="15" eb="18">
      <t>コウイシツ</t>
    </rPh>
    <rPh sb="19" eb="21">
      <t>テイキョウ</t>
    </rPh>
    <rPh sb="23" eb="25">
      <t>ジカン</t>
    </rPh>
    <rPh sb="30" eb="31">
      <t>エン</t>
    </rPh>
    <rPh sb="33" eb="35">
      <t>ニモツ</t>
    </rPh>
    <rPh sb="36" eb="38">
      <t>イチジ</t>
    </rPh>
    <rPh sb="38" eb="39">
      <t>アズ</t>
    </rPh>
    <rPh sb="42" eb="44">
      <t>キュウケイ</t>
    </rPh>
    <rPh sb="45" eb="46">
      <t>カタ</t>
    </rPh>
    <rPh sb="48" eb="50">
      <t>ムリョウ</t>
    </rPh>
    <rPh sb="52" eb="55">
      <t>ジテンシャ</t>
    </rPh>
    <rPh sb="55" eb="56">
      <t>ヨウ</t>
    </rPh>
    <rPh sb="57" eb="59">
      <t>ヤネ</t>
    </rPh>
    <rPh sb="59" eb="60">
      <t>ツ</t>
    </rPh>
    <rPh sb="61" eb="64">
      <t>チュウリンジョウ</t>
    </rPh>
    <rPh sb="76" eb="78">
      <t>ドウグ</t>
    </rPh>
    <rPh sb="79" eb="81">
      <t>イッシキ</t>
    </rPh>
    <rPh sb="81" eb="82">
      <t>ト</t>
    </rPh>
    <rPh sb="83" eb="84">
      <t>ソロ</t>
    </rPh>
    <rPh sb="94" eb="96">
      <t>リヨウ</t>
    </rPh>
    <rPh sb="97" eb="98">
      <t>サイ</t>
    </rPh>
    <rPh sb="101" eb="103">
      <t>エンリョ</t>
    </rPh>
    <rPh sb="106" eb="107">
      <t>ト</t>
    </rPh>
    <rPh sb="108" eb="109">
      <t>ア</t>
    </rPh>
    <phoneticPr fontId="1"/>
  </si>
  <si>
    <t>四季の宿　きみの</t>
    <rPh sb="0" eb="2">
      <t>シキ</t>
    </rPh>
    <rPh sb="3" eb="4">
      <t>ヤド</t>
    </rPh>
    <phoneticPr fontId="1"/>
  </si>
  <si>
    <t>海草郡紀美野町福井160-2</t>
    <rPh sb="0" eb="3">
      <t>カイソウグン</t>
    </rPh>
    <rPh sb="3" eb="4">
      <t>キ</t>
    </rPh>
    <rPh sb="4" eb="5">
      <t>ミ</t>
    </rPh>
    <rPh sb="5" eb="6">
      <t>ノ</t>
    </rPh>
    <rPh sb="6" eb="7">
      <t>チョウ</t>
    </rPh>
    <rPh sb="7" eb="9">
      <t>フクイ</t>
    </rPh>
    <phoneticPr fontId="1"/>
  </si>
  <si>
    <t>チェックイン15:00　チェックアウト10:00</t>
    <phoneticPr fontId="1"/>
  </si>
  <si>
    <t>073-488-2633</t>
    <phoneticPr fontId="1"/>
  </si>
  <si>
    <t>その他サービス：飲料水の提供、更衣室の提供、荷物の一時預かり、自転車搬送サービス・手荷物搬送サービス
生石高原を目の前にゆっくりと休憩できます。又予約で自家製の野菜を使ったランチ及びティータイムも楽しめます。</t>
    <rPh sb="2" eb="3">
      <t>タ</t>
    </rPh>
    <rPh sb="8" eb="11">
      <t>インリョウスイ</t>
    </rPh>
    <rPh sb="12" eb="14">
      <t>テイキョウ</t>
    </rPh>
    <rPh sb="15" eb="18">
      <t>コウイシツ</t>
    </rPh>
    <rPh sb="19" eb="21">
      <t>テイキョウ</t>
    </rPh>
    <rPh sb="22" eb="24">
      <t>ニモツ</t>
    </rPh>
    <rPh sb="25" eb="27">
      <t>イチジ</t>
    </rPh>
    <rPh sb="27" eb="28">
      <t>アズ</t>
    </rPh>
    <rPh sb="31" eb="34">
      <t>ジテンシャ</t>
    </rPh>
    <rPh sb="34" eb="36">
      <t>ハンソウ</t>
    </rPh>
    <rPh sb="41" eb="44">
      <t>テニモツ</t>
    </rPh>
    <rPh sb="44" eb="46">
      <t>ハンソウ</t>
    </rPh>
    <rPh sb="51" eb="52">
      <t>ナマ</t>
    </rPh>
    <rPh sb="52" eb="53">
      <t>イシ</t>
    </rPh>
    <rPh sb="53" eb="55">
      <t>コウゲン</t>
    </rPh>
    <rPh sb="56" eb="57">
      <t>メ</t>
    </rPh>
    <rPh sb="58" eb="59">
      <t>マエ</t>
    </rPh>
    <rPh sb="65" eb="67">
      <t>キュウケイ</t>
    </rPh>
    <rPh sb="72" eb="73">
      <t>マタ</t>
    </rPh>
    <rPh sb="73" eb="75">
      <t>ヨヤク</t>
    </rPh>
    <rPh sb="76" eb="79">
      <t>ジカセイ</t>
    </rPh>
    <rPh sb="80" eb="82">
      <t>ヤサイ</t>
    </rPh>
    <rPh sb="83" eb="84">
      <t>ツカ</t>
    </rPh>
    <rPh sb="89" eb="90">
      <t>オヨ</t>
    </rPh>
    <rPh sb="98" eb="99">
      <t>タノ</t>
    </rPh>
    <phoneticPr fontId="1"/>
  </si>
  <si>
    <t>ドーシェル</t>
    <phoneticPr fontId="1"/>
  </si>
  <si>
    <t>640-1255</t>
    <phoneticPr fontId="1"/>
  </si>
  <si>
    <t>海草郡紀美野町釜滝417-3</t>
    <rPh sb="0" eb="3">
      <t>カイソウグン</t>
    </rPh>
    <rPh sb="3" eb="4">
      <t>キ</t>
    </rPh>
    <rPh sb="4" eb="5">
      <t>ミ</t>
    </rPh>
    <rPh sb="5" eb="6">
      <t>ノ</t>
    </rPh>
    <rPh sb="6" eb="7">
      <t>チョウ</t>
    </rPh>
    <rPh sb="7" eb="9">
      <t>カマタキ</t>
    </rPh>
    <phoneticPr fontId="1"/>
  </si>
  <si>
    <t>10:00～17:00（月・火曜定休）</t>
    <rPh sb="12" eb="13">
      <t>ゲツ</t>
    </rPh>
    <rPh sb="14" eb="16">
      <t>カヨウ</t>
    </rPh>
    <rPh sb="16" eb="18">
      <t>テイキュウ</t>
    </rPh>
    <phoneticPr fontId="1"/>
  </si>
  <si>
    <t>073-489-5324</t>
    <phoneticPr fontId="1"/>
  </si>
  <si>
    <t>森のぱん屋さん</t>
    <rPh sb="0" eb="1">
      <t>モリ</t>
    </rPh>
    <rPh sb="4" eb="5">
      <t>ヤ</t>
    </rPh>
    <phoneticPr fontId="1"/>
  </si>
  <si>
    <t>640-1112</t>
    <phoneticPr fontId="1"/>
  </si>
  <si>
    <t>海草郡紀美野町坂本723-1</t>
    <rPh sb="0" eb="3">
      <t>カイソウグン</t>
    </rPh>
    <rPh sb="3" eb="4">
      <t>キ</t>
    </rPh>
    <rPh sb="4" eb="5">
      <t>ミ</t>
    </rPh>
    <rPh sb="5" eb="6">
      <t>ノ</t>
    </rPh>
    <rPh sb="6" eb="7">
      <t>チョウ</t>
    </rPh>
    <rPh sb="7" eb="9">
      <t>サカモト</t>
    </rPh>
    <phoneticPr fontId="1"/>
  </si>
  <si>
    <t>11:00～17:00（月～金曜定休）</t>
    <rPh sb="12" eb="13">
      <t>ゲツ</t>
    </rPh>
    <rPh sb="14" eb="16">
      <t>キンヨウ</t>
    </rPh>
    <rPh sb="16" eb="18">
      <t>テイキュウ</t>
    </rPh>
    <phoneticPr fontId="1"/>
  </si>
  <si>
    <t>073-489-4422</t>
    <phoneticPr fontId="1"/>
  </si>
  <si>
    <t>紀の川市</t>
    <rPh sb="0" eb="1">
      <t>キ</t>
    </rPh>
    <rPh sb="2" eb="3">
      <t>カワ</t>
    </rPh>
    <rPh sb="3" eb="4">
      <t>シ</t>
    </rPh>
    <phoneticPr fontId="1"/>
  </si>
  <si>
    <t>那賀ｽﾎﾟｰﾂﾚｸﾘｴｰｼｮﾝｾﾝﾀｰ</t>
    <rPh sb="0" eb="2">
      <t>ナガ</t>
    </rPh>
    <phoneticPr fontId="1"/>
  </si>
  <si>
    <t>10:00～21:00（日曜日のみ18時まで）（月・祝定休）</t>
    <rPh sb="12" eb="15">
      <t>ニチヨウビ</t>
    </rPh>
    <rPh sb="19" eb="20">
      <t>ジ</t>
    </rPh>
    <rPh sb="24" eb="25">
      <t>ゲツ</t>
    </rPh>
    <rPh sb="26" eb="27">
      <t>シュク</t>
    </rPh>
    <rPh sb="27" eb="29">
      <t>テイキュウ</t>
    </rPh>
    <phoneticPr fontId="1"/>
  </si>
  <si>
    <t>0736-66-2420</t>
    <phoneticPr fontId="1"/>
  </si>
  <si>
    <t>粉河ふるさとセンター</t>
    <rPh sb="0" eb="2">
      <t>コカワ</t>
    </rPh>
    <phoneticPr fontId="1"/>
  </si>
  <si>
    <t>紀の川市粉河580番地</t>
    <rPh sb="0" eb="1">
      <t>キ</t>
    </rPh>
    <rPh sb="2" eb="4">
      <t>カワシ</t>
    </rPh>
    <rPh sb="4" eb="6">
      <t>コカワ</t>
    </rPh>
    <rPh sb="9" eb="11">
      <t>バンチ</t>
    </rPh>
    <phoneticPr fontId="1"/>
  </si>
  <si>
    <t>0736-73-3312</t>
    <phoneticPr fontId="1"/>
  </si>
  <si>
    <t>観光特産センター　こかわ</t>
    <rPh sb="0" eb="2">
      <t>カンコウ</t>
    </rPh>
    <rPh sb="2" eb="4">
      <t>トクサン</t>
    </rPh>
    <phoneticPr fontId="1"/>
  </si>
  <si>
    <t>649-6531</t>
    <phoneticPr fontId="1"/>
  </si>
  <si>
    <t>紀の川市粉河2046-1</t>
    <rPh sb="0" eb="1">
      <t>キ</t>
    </rPh>
    <rPh sb="2" eb="4">
      <t>カワシ</t>
    </rPh>
    <rPh sb="4" eb="6">
      <t>コカワ</t>
    </rPh>
    <phoneticPr fontId="1"/>
  </si>
  <si>
    <t>9:00～18:00（不定休）</t>
    <rPh sb="11" eb="13">
      <t>フテイ</t>
    </rPh>
    <rPh sb="13" eb="14">
      <t>キュウ</t>
    </rPh>
    <phoneticPr fontId="1"/>
  </si>
  <si>
    <t>0736-73-8500</t>
    <phoneticPr fontId="1"/>
  </si>
  <si>
    <t>その他サービス：飲料水の提供
西国第三番札所粉河寺の大門橋南詰にある粉河のアンテナショップ。季節を通して地場産品や地域の産物など品揃えも豊富</t>
    <rPh sb="2" eb="3">
      <t>タ</t>
    </rPh>
    <rPh sb="8" eb="11">
      <t>インリョウスイ</t>
    </rPh>
    <rPh sb="12" eb="14">
      <t>テイキョウ</t>
    </rPh>
    <rPh sb="15" eb="17">
      <t>サイゴク</t>
    </rPh>
    <rPh sb="17" eb="18">
      <t>ダイ</t>
    </rPh>
    <rPh sb="18" eb="19">
      <t>３</t>
    </rPh>
    <rPh sb="19" eb="20">
      <t>バン</t>
    </rPh>
    <rPh sb="20" eb="22">
      <t>フダショ</t>
    </rPh>
    <rPh sb="22" eb="24">
      <t>コカワ</t>
    </rPh>
    <rPh sb="24" eb="25">
      <t>デラ</t>
    </rPh>
    <rPh sb="26" eb="28">
      <t>ダイモン</t>
    </rPh>
    <rPh sb="28" eb="29">
      <t>バシ</t>
    </rPh>
    <rPh sb="29" eb="30">
      <t>ミナミ</t>
    </rPh>
    <rPh sb="30" eb="31">
      <t>ヅメ</t>
    </rPh>
    <rPh sb="34" eb="36">
      <t>コカワ</t>
    </rPh>
    <rPh sb="46" eb="48">
      <t>キセツ</t>
    </rPh>
    <rPh sb="49" eb="50">
      <t>トオ</t>
    </rPh>
    <rPh sb="52" eb="54">
      <t>ジバ</t>
    </rPh>
    <rPh sb="54" eb="56">
      <t>サンピン</t>
    </rPh>
    <rPh sb="57" eb="59">
      <t>チイキ</t>
    </rPh>
    <rPh sb="60" eb="62">
      <t>サンブツ</t>
    </rPh>
    <rPh sb="64" eb="65">
      <t>シナ</t>
    </rPh>
    <rPh sb="65" eb="66">
      <t>ソロ</t>
    </rPh>
    <rPh sb="68" eb="70">
      <t>ホウフ</t>
    </rPh>
    <phoneticPr fontId="1"/>
  </si>
  <si>
    <t>道の駅　青洲の里</t>
    <rPh sb="0" eb="1">
      <t>ミチ</t>
    </rPh>
    <rPh sb="2" eb="3">
      <t>エキ</t>
    </rPh>
    <rPh sb="4" eb="6">
      <t>セイシュウ</t>
    </rPh>
    <rPh sb="7" eb="8">
      <t>サト</t>
    </rPh>
    <phoneticPr fontId="1"/>
  </si>
  <si>
    <t>紀の川市西野山473</t>
    <rPh sb="0" eb="1">
      <t>キ</t>
    </rPh>
    <rPh sb="2" eb="4">
      <t>カワシ</t>
    </rPh>
    <rPh sb="4" eb="7">
      <t>ニシノヤマ</t>
    </rPh>
    <phoneticPr fontId="1"/>
  </si>
  <si>
    <t>0736-75-6008</t>
    <phoneticPr fontId="1"/>
  </si>
  <si>
    <t>丸己</t>
    <rPh sb="0" eb="1">
      <t>マル</t>
    </rPh>
    <rPh sb="1" eb="2">
      <t>ミ</t>
    </rPh>
    <phoneticPr fontId="1"/>
  </si>
  <si>
    <t>紀の川市貴志川町長原248-9</t>
    <rPh sb="0" eb="1">
      <t>キ</t>
    </rPh>
    <rPh sb="2" eb="4">
      <t>カワシ</t>
    </rPh>
    <rPh sb="4" eb="8">
      <t>キシガワチョウ</t>
    </rPh>
    <rPh sb="8" eb="10">
      <t>ナガハラ</t>
    </rPh>
    <phoneticPr fontId="1"/>
  </si>
  <si>
    <t>11:00～14:00、16:00～22:00（木曜定休）</t>
    <phoneticPr fontId="1"/>
  </si>
  <si>
    <t>その他サービス：飲料水の提供
約60年続く魚屋直営の店だからこそ味わえる、新鮮な食材を使ったボリューム満点の定食が人気</t>
    <phoneticPr fontId="1"/>
  </si>
  <si>
    <t>力寿し</t>
    <rPh sb="0" eb="1">
      <t>チカラ</t>
    </rPh>
    <rPh sb="1" eb="2">
      <t>ズ</t>
    </rPh>
    <phoneticPr fontId="1"/>
  </si>
  <si>
    <t>紀の川市粉河10-6</t>
    <rPh sb="0" eb="1">
      <t>キ</t>
    </rPh>
    <rPh sb="2" eb="4">
      <t>カワシ</t>
    </rPh>
    <rPh sb="4" eb="6">
      <t>コカワ</t>
    </rPh>
    <phoneticPr fontId="1"/>
  </si>
  <si>
    <t>10:00～18:00（月曜定休）</t>
    <rPh sb="12" eb="14">
      <t>ゲツヨウ</t>
    </rPh>
    <rPh sb="14" eb="16">
      <t>テイキュウ</t>
    </rPh>
    <phoneticPr fontId="1"/>
  </si>
  <si>
    <t>0736-73-6670</t>
    <phoneticPr fontId="1"/>
  </si>
  <si>
    <t>その他サービス：飲料水の提供
粉河寺の近くにある創業1982年の寿司屋。看板メニューの鮎寿司はお土産にもぴったり。旬の果物ネタにしたフルーツ寿司は見て鮮やか、食べて爽やか。お手頃価格で本格的なお寿司が食べられる。</t>
    <rPh sb="2" eb="3">
      <t>タ</t>
    </rPh>
    <rPh sb="8" eb="11">
      <t>インリョウスイ</t>
    </rPh>
    <rPh sb="12" eb="14">
      <t>テイキョウ</t>
    </rPh>
    <rPh sb="15" eb="17">
      <t>コカワ</t>
    </rPh>
    <rPh sb="17" eb="18">
      <t>テラ</t>
    </rPh>
    <rPh sb="19" eb="20">
      <t>チカ</t>
    </rPh>
    <rPh sb="24" eb="26">
      <t>ソウギョウ</t>
    </rPh>
    <rPh sb="30" eb="31">
      <t>ネン</t>
    </rPh>
    <rPh sb="32" eb="34">
      <t>スシ</t>
    </rPh>
    <rPh sb="34" eb="35">
      <t>ヤ</t>
    </rPh>
    <rPh sb="36" eb="38">
      <t>カンバン</t>
    </rPh>
    <rPh sb="43" eb="44">
      <t>アユ</t>
    </rPh>
    <rPh sb="44" eb="46">
      <t>スシ</t>
    </rPh>
    <rPh sb="48" eb="50">
      <t>ミヤゲ</t>
    </rPh>
    <rPh sb="57" eb="58">
      <t>シュン</t>
    </rPh>
    <rPh sb="59" eb="61">
      <t>クダモノ</t>
    </rPh>
    <rPh sb="70" eb="72">
      <t>スシ</t>
    </rPh>
    <rPh sb="73" eb="74">
      <t>ミ</t>
    </rPh>
    <rPh sb="75" eb="76">
      <t>アザ</t>
    </rPh>
    <rPh sb="79" eb="80">
      <t>タ</t>
    </rPh>
    <rPh sb="82" eb="83">
      <t>サワ</t>
    </rPh>
    <rPh sb="87" eb="89">
      <t>テゴロ</t>
    </rPh>
    <rPh sb="89" eb="91">
      <t>カカク</t>
    </rPh>
    <rPh sb="92" eb="95">
      <t>ホンカクテキ</t>
    </rPh>
    <rPh sb="97" eb="99">
      <t>スシ</t>
    </rPh>
    <rPh sb="100" eb="101">
      <t>タ</t>
    </rPh>
    <phoneticPr fontId="1"/>
  </si>
  <si>
    <t>珈琲館　熊野路</t>
    <rPh sb="0" eb="2">
      <t>コーヒー</t>
    </rPh>
    <rPh sb="2" eb="3">
      <t>カン</t>
    </rPh>
    <rPh sb="4" eb="6">
      <t>クマノ</t>
    </rPh>
    <rPh sb="6" eb="7">
      <t>ミチ</t>
    </rPh>
    <phoneticPr fontId="1"/>
  </si>
  <si>
    <t>640-0413</t>
    <phoneticPr fontId="1"/>
  </si>
  <si>
    <t>紀の川市貴志川町神戸177-3</t>
    <rPh sb="0" eb="1">
      <t>キ</t>
    </rPh>
    <rPh sb="2" eb="4">
      <t>カワシ</t>
    </rPh>
    <rPh sb="4" eb="8">
      <t>キシガワチョウ</t>
    </rPh>
    <rPh sb="8" eb="10">
      <t>コウベ</t>
    </rPh>
    <phoneticPr fontId="1"/>
  </si>
  <si>
    <t>8:00～19:00(新聞休刊日は休み）</t>
    <rPh sb="11" eb="13">
      <t>シンブン</t>
    </rPh>
    <rPh sb="13" eb="15">
      <t>キュウカン</t>
    </rPh>
    <rPh sb="15" eb="16">
      <t>ヒ</t>
    </rPh>
    <rPh sb="17" eb="18">
      <t>ヤス</t>
    </rPh>
    <phoneticPr fontId="1"/>
  </si>
  <si>
    <t>0736-64-5454</t>
    <phoneticPr fontId="1"/>
  </si>
  <si>
    <t>その他サービス：飲料水の提供
創業40年の自家焙煎珈琲店です。ツーリングの途中でほっと一息ついてください。銅板で焼くホットケーキがおすすめです。</t>
    <rPh sb="2" eb="3">
      <t>タ</t>
    </rPh>
    <rPh sb="8" eb="11">
      <t>インリョウスイ</t>
    </rPh>
    <rPh sb="12" eb="14">
      <t>テイキョウ</t>
    </rPh>
    <rPh sb="15" eb="17">
      <t>ソウギョウ</t>
    </rPh>
    <rPh sb="19" eb="20">
      <t>ネン</t>
    </rPh>
    <rPh sb="21" eb="23">
      <t>ジカ</t>
    </rPh>
    <rPh sb="23" eb="25">
      <t>バイセン</t>
    </rPh>
    <rPh sb="25" eb="27">
      <t>コーヒー</t>
    </rPh>
    <rPh sb="27" eb="28">
      <t>テン</t>
    </rPh>
    <rPh sb="37" eb="39">
      <t>トチュウ</t>
    </rPh>
    <rPh sb="43" eb="45">
      <t>ヒトイキ</t>
    </rPh>
    <rPh sb="53" eb="54">
      <t>ドウ</t>
    </rPh>
    <rPh sb="54" eb="55">
      <t>イタ</t>
    </rPh>
    <rPh sb="56" eb="57">
      <t>ヤ</t>
    </rPh>
    <phoneticPr fontId="1"/>
  </si>
  <si>
    <t>紀の川市粉河853-3</t>
    <rPh sb="0" eb="1">
      <t>キ</t>
    </rPh>
    <rPh sb="2" eb="4">
      <t>カワシ</t>
    </rPh>
    <rPh sb="4" eb="6">
      <t>コカワ</t>
    </rPh>
    <phoneticPr fontId="1"/>
  </si>
  <si>
    <t>11:00～15:00（日・月・火・水曜定休）</t>
    <rPh sb="12" eb="13">
      <t>ニチ</t>
    </rPh>
    <rPh sb="14" eb="15">
      <t>ゲツ</t>
    </rPh>
    <rPh sb="16" eb="17">
      <t>カ</t>
    </rPh>
    <rPh sb="18" eb="20">
      <t>スイヨウ</t>
    </rPh>
    <rPh sb="20" eb="22">
      <t>テイキュウ</t>
    </rPh>
    <phoneticPr fontId="1"/>
  </si>
  <si>
    <t>0736-60-8233</t>
    <phoneticPr fontId="1"/>
  </si>
  <si>
    <t>その他サービス：飲料水の提供
築100年の古民家カフェで癒しのひとときを。こだわりの熊野牛カレーや季節限定ランチ、自家焙煎コーヒーもおすすめです！</t>
    <rPh sb="2" eb="3">
      <t>タ</t>
    </rPh>
    <rPh sb="8" eb="11">
      <t>インリョウスイ</t>
    </rPh>
    <rPh sb="12" eb="14">
      <t>テイキョウ</t>
    </rPh>
    <rPh sb="15" eb="16">
      <t>チク</t>
    </rPh>
    <rPh sb="19" eb="20">
      <t>ネン</t>
    </rPh>
    <rPh sb="21" eb="24">
      <t>コミンカ</t>
    </rPh>
    <rPh sb="28" eb="29">
      <t>イヤ</t>
    </rPh>
    <rPh sb="42" eb="44">
      <t>クマノ</t>
    </rPh>
    <rPh sb="44" eb="45">
      <t>ギュウ</t>
    </rPh>
    <rPh sb="49" eb="51">
      <t>キセツ</t>
    </rPh>
    <rPh sb="51" eb="53">
      <t>ゲンテイ</t>
    </rPh>
    <rPh sb="57" eb="59">
      <t>ジカ</t>
    </rPh>
    <rPh sb="59" eb="61">
      <t>バイセン</t>
    </rPh>
    <phoneticPr fontId="1"/>
  </si>
  <si>
    <t>メゾン　フルリール</t>
    <phoneticPr fontId="1"/>
  </si>
  <si>
    <t>649-6124</t>
    <phoneticPr fontId="1"/>
  </si>
  <si>
    <t>紀の川市桃山町市場309-2</t>
    <rPh sb="0" eb="1">
      <t>キ</t>
    </rPh>
    <rPh sb="2" eb="4">
      <t>カワシ</t>
    </rPh>
    <rPh sb="4" eb="7">
      <t>モモヤマチョウ</t>
    </rPh>
    <rPh sb="7" eb="9">
      <t>イチバ</t>
    </rPh>
    <phoneticPr fontId="1"/>
  </si>
  <si>
    <t>0736-66-3233</t>
    <phoneticPr fontId="1"/>
  </si>
  <si>
    <t>その他サービス：飲料水の提供
地元の野菜やフルーツを使ったパンなどがあります。Caféの方では、ランチともにパン食べ放題！</t>
    <rPh sb="2" eb="3">
      <t>タ</t>
    </rPh>
    <rPh sb="8" eb="11">
      <t>インリョウスイ</t>
    </rPh>
    <rPh sb="12" eb="14">
      <t>テイキョウ</t>
    </rPh>
    <rPh sb="15" eb="17">
      <t>ジモト</t>
    </rPh>
    <rPh sb="18" eb="20">
      <t>ヤサイ</t>
    </rPh>
    <rPh sb="26" eb="27">
      <t>ツカ</t>
    </rPh>
    <rPh sb="44" eb="45">
      <t>ホウ</t>
    </rPh>
    <rPh sb="56" eb="57">
      <t>タ</t>
    </rPh>
    <rPh sb="58" eb="60">
      <t>ホウダイ</t>
    </rPh>
    <phoneticPr fontId="1"/>
  </si>
  <si>
    <t>649-6111</t>
    <phoneticPr fontId="1"/>
  </si>
  <si>
    <t>紀の川市桃山町最上757-39</t>
    <rPh sb="0" eb="1">
      <t>キ</t>
    </rPh>
    <rPh sb="2" eb="4">
      <t>カワシ</t>
    </rPh>
    <rPh sb="4" eb="7">
      <t>モモヤマチョウ</t>
    </rPh>
    <rPh sb="7" eb="9">
      <t>モガミ</t>
    </rPh>
    <phoneticPr fontId="1"/>
  </si>
  <si>
    <t>0736-66-9535</t>
    <phoneticPr fontId="1"/>
  </si>
  <si>
    <t>その他サービス：飲料水の提供、トイレでの更衣可
高台に建つログハウスのカフェです。広いデッキ席からの眺めは最高！ハードな坂道を登り切った達成感はハンパなし!</t>
    <rPh sb="2" eb="3">
      <t>タ</t>
    </rPh>
    <rPh sb="8" eb="11">
      <t>インリョウスイ</t>
    </rPh>
    <rPh sb="12" eb="14">
      <t>テイキョウ</t>
    </rPh>
    <rPh sb="20" eb="22">
      <t>コウイ</t>
    </rPh>
    <rPh sb="22" eb="23">
      <t>カ</t>
    </rPh>
    <rPh sb="24" eb="26">
      <t>タカダイ</t>
    </rPh>
    <rPh sb="27" eb="28">
      <t>タ</t>
    </rPh>
    <rPh sb="41" eb="42">
      <t>ヒロ</t>
    </rPh>
    <rPh sb="46" eb="47">
      <t>セキ</t>
    </rPh>
    <rPh sb="50" eb="51">
      <t>ナガ</t>
    </rPh>
    <rPh sb="53" eb="55">
      <t>サイコウ</t>
    </rPh>
    <rPh sb="60" eb="62">
      <t>サカミチ</t>
    </rPh>
    <rPh sb="63" eb="64">
      <t>ノボ</t>
    </rPh>
    <rPh sb="65" eb="66">
      <t>キ</t>
    </rPh>
    <rPh sb="68" eb="71">
      <t>タッセイカン</t>
    </rPh>
    <phoneticPr fontId="1"/>
  </si>
  <si>
    <t>藤桃庵</t>
    <rPh sb="0" eb="1">
      <t>フジ</t>
    </rPh>
    <rPh sb="1" eb="2">
      <t>モモ</t>
    </rPh>
    <rPh sb="2" eb="3">
      <t>アン</t>
    </rPh>
    <phoneticPr fontId="1"/>
  </si>
  <si>
    <t>649-6122</t>
    <phoneticPr fontId="1"/>
  </si>
  <si>
    <t>紀の川市桃山町元901</t>
    <rPh sb="0" eb="1">
      <t>キ</t>
    </rPh>
    <rPh sb="2" eb="4">
      <t>カワシ</t>
    </rPh>
    <rPh sb="4" eb="7">
      <t>モモヤマチョウ</t>
    </rPh>
    <rPh sb="7" eb="8">
      <t>モト</t>
    </rPh>
    <phoneticPr fontId="1"/>
  </si>
  <si>
    <t>0736-66-8475</t>
    <phoneticPr fontId="1"/>
  </si>
  <si>
    <t>その他サービス：飲料水の提供
和歌山の果物などを使用したジェラート店。カフェスペースもあり、コーヒーなどのドリンクも充実</t>
    <rPh sb="2" eb="3">
      <t>タ</t>
    </rPh>
    <rPh sb="8" eb="11">
      <t>インリョウスイ</t>
    </rPh>
    <rPh sb="12" eb="14">
      <t>テイキョウ</t>
    </rPh>
    <rPh sb="15" eb="18">
      <t>ワカヤマ</t>
    </rPh>
    <rPh sb="19" eb="21">
      <t>クダモノ</t>
    </rPh>
    <rPh sb="24" eb="26">
      <t>シヨウ</t>
    </rPh>
    <rPh sb="33" eb="34">
      <t>テン</t>
    </rPh>
    <rPh sb="58" eb="60">
      <t>ジュウジツ</t>
    </rPh>
    <phoneticPr fontId="1"/>
  </si>
  <si>
    <t>自然薯茶屋　からびな</t>
    <rPh sb="0" eb="3">
      <t>ジネンジョ</t>
    </rPh>
    <rPh sb="3" eb="5">
      <t>チャヤ</t>
    </rPh>
    <phoneticPr fontId="1"/>
  </si>
  <si>
    <t>649-6112</t>
    <phoneticPr fontId="1"/>
  </si>
  <si>
    <t>紀の川市桃山町調月331</t>
    <rPh sb="0" eb="1">
      <t>キ</t>
    </rPh>
    <rPh sb="2" eb="4">
      <t>カワシ</t>
    </rPh>
    <rPh sb="4" eb="7">
      <t>モモヤマチョウ</t>
    </rPh>
    <rPh sb="7" eb="9">
      <t>ツカツキ</t>
    </rPh>
    <phoneticPr fontId="1"/>
  </si>
  <si>
    <t>11:00～16:00（LO.15:00、水曜定休）</t>
    <rPh sb="21" eb="23">
      <t>スイヨウ</t>
    </rPh>
    <rPh sb="23" eb="25">
      <t>テイキュウ</t>
    </rPh>
    <phoneticPr fontId="1"/>
  </si>
  <si>
    <t>0736-79-3559</t>
    <phoneticPr fontId="1"/>
  </si>
  <si>
    <t>旧家の蔵を改装し、オーナー自ら育てた自然薯のそばやとろろ飯などが味わえる店。自然薯料理以外に天ぷらや丼物もあり。</t>
    <rPh sb="0" eb="2">
      <t>キュウカ</t>
    </rPh>
    <rPh sb="3" eb="4">
      <t>クラ</t>
    </rPh>
    <rPh sb="5" eb="7">
      <t>カイソウ</t>
    </rPh>
    <rPh sb="13" eb="14">
      <t>ミズカ</t>
    </rPh>
    <rPh sb="15" eb="16">
      <t>ソダ</t>
    </rPh>
    <rPh sb="18" eb="21">
      <t>ジネンジョ</t>
    </rPh>
    <rPh sb="28" eb="29">
      <t>メシ</t>
    </rPh>
    <rPh sb="32" eb="33">
      <t>アジ</t>
    </rPh>
    <rPh sb="36" eb="37">
      <t>ミセ</t>
    </rPh>
    <rPh sb="38" eb="41">
      <t>ジネンジョ</t>
    </rPh>
    <rPh sb="41" eb="43">
      <t>リョウリ</t>
    </rPh>
    <rPh sb="43" eb="45">
      <t>イガイ</t>
    </rPh>
    <rPh sb="46" eb="47">
      <t>テン</t>
    </rPh>
    <rPh sb="50" eb="51">
      <t>ドン</t>
    </rPh>
    <rPh sb="51" eb="52">
      <t>モノ</t>
    </rPh>
    <phoneticPr fontId="1"/>
  </si>
  <si>
    <t>JA紀の里ファーマーズマーケット　めっけもん広場</t>
    <rPh sb="2" eb="3">
      <t>キ</t>
    </rPh>
    <rPh sb="4" eb="5">
      <t>サト</t>
    </rPh>
    <rPh sb="22" eb="24">
      <t>ヒロバ</t>
    </rPh>
    <phoneticPr fontId="1"/>
  </si>
  <si>
    <t>649-6435</t>
    <phoneticPr fontId="1"/>
  </si>
  <si>
    <t>紀の川市豊田56-3</t>
    <rPh sb="0" eb="1">
      <t>キ</t>
    </rPh>
    <rPh sb="2" eb="4">
      <t>カワシ</t>
    </rPh>
    <rPh sb="4" eb="6">
      <t>トヨダ</t>
    </rPh>
    <phoneticPr fontId="1"/>
  </si>
  <si>
    <t>9:00～17:00（第１火曜日定休）</t>
    <rPh sb="11" eb="12">
      <t>ダイ</t>
    </rPh>
    <rPh sb="13" eb="16">
      <t>カヨウビ</t>
    </rPh>
    <rPh sb="16" eb="18">
      <t>テイキュウ</t>
    </rPh>
    <phoneticPr fontId="1"/>
  </si>
  <si>
    <t xml:space="preserve">
0736-78-3715
</t>
    <phoneticPr fontId="1"/>
  </si>
  <si>
    <t>その他サービス：飲料水の提供
全国一位になったことのある産直市場の草分け。新鮮で安い旬の果実、野菜が豊富に揃ってます。</t>
    <rPh sb="2" eb="3">
      <t>タ</t>
    </rPh>
    <rPh sb="8" eb="11">
      <t>インリョウスイ</t>
    </rPh>
    <rPh sb="12" eb="14">
      <t>テイキョウ</t>
    </rPh>
    <rPh sb="15" eb="17">
      <t>ゼンコク</t>
    </rPh>
    <rPh sb="17" eb="18">
      <t>１</t>
    </rPh>
    <rPh sb="18" eb="19">
      <t>イ</t>
    </rPh>
    <rPh sb="28" eb="30">
      <t>サンチョク</t>
    </rPh>
    <rPh sb="30" eb="32">
      <t>イチバ</t>
    </rPh>
    <rPh sb="33" eb="35">
      <t>クサワ</t>
    </rPh>
    <rPh sb="37" eb="39">
      <t>シンセン</t>
    </rPh>
    <rPh sb="40" eb="41">
      <t>ヤス</t>
    </rPh>
    <rPh sb="42" eb="43">
      <t>シュン</t>
    </rPh>
    <rPh sb="44" eb="46">
      <t>カジツ</t>
    </rPh>
    <rPh sb="47" eb="49">
      <t>ヤサイ</t>
    </rPh>
    <rPh sb="50" eb="52">
      <t>ホウフ</t>
    </rPh>
    <rPh sb="53" eb="54">
      <t>ソロ</t>
    </rPh>
    <phoneticPr fontId="1"/>
  </si>
  <si>
    <t>町のじてんしゃ修理屋さん貴志川店</t>
    <rPh sb="0" eb="1">
      <t>マチ</t>
    </rPh>
    <rPh sb="7" eb="9">
      <t>シュウリ</t>
    </rPh>
    <rPh sb="9" eb="10">
      <t>ヤ</t>
    </rPh>
    <rPh sb="12" eb="15">
      <t>キシガワ</t>
    </rPh>
    <rPh sb="15" eb="16">
      <t>テン</t>
    </rPh>
    <phoneticPr fontId="1"/>
  </si>
  <si>
    <t>640-0401</t>
    <phoneticPr fontId="1"/>
  </si>
  <si>
    <t>紀の川市貴志川町丸栖955-2</t>
    <rPh sb="0" eb="1">
      <t>キ</t>
    </rPh>
    <rPh sb="2" eb="4">
      <t>カワシ</t>
    </rPh>
    <rPh sb="4" eb="7">
      <t>キシガワ</t>
    </rPh>
    <rPh sb="7" eb="8">
      <t>チョウ</t>
    </rPh>
    <rPh sb="8" eb="10">
      <t>マルス</t>
    </rPh>
    <phoneticPr fontId="1"/>
  </si>
  <si>
    <t>0736-64-2705</t>
    <phoneticPr fontId="1"/>
  </si>
  <si>
    <t>その他サービス：自転車用タイヤチューブの販売
地域密着の親しみやすい自転車店です！本格的なスポーツバイクの整備もお任せください！</t>
    <rPh sb="2" eb="3">
      <t>タ</t>
    </rPh>
    <rPh sb="8" eb="11">
      <t>ジテンシャ</t>
    </rPh>
    <rPh sb="11" eb="12">
      <t>ヨウ</t>
    </rPh>
    <rPh sb="20" eb="22">
      <t>ハンバイ</t>
    </rPh>
    <rPh sb="23" eb="25">
      <t>チイキ</t>
    </rPh>
    <phoneticPr fontId="1"/>
  </si>
  <si>
    <t>お食事処　ふみ</t>
    <rPh sb="1" eb="3">
      <t>ショクジ</t>
    </rPh>
    <rPh sb="3" eb="4">
      <t>トコロ</t>
    </rPh>
    <phoneticPr fontId="1"/>
  </si>
  <si>
    <t>649-6542</t>
    <phoneticPr fontId="1"/>
  </si>
  <si>
    <t>紀の川市東野64</t>
    <rPh sb="0" eb="1">
      <t>キ</t>
    </rPh>
    <rPh sb="2" eb="4">
      <t>カワシ</t>
    </rPh>
    <rPh sb="4" eb="5">
      <t>ヒガシ</t>
    </rPh>
    <rPh sb="5" eb="6">
      <t>ノ</t>
    </rPh>
    <phoneticPr fontId="1"/>
  </si>
  <si>
    <t>0736-73-6800</t>
    <phoneticPr fontId="1"/>
  </si>
  <si>
    <t>その他サービス：飲料水の提供
あつあつ鉄板の上でジュージュー音を立てて出てくる「やきそば」は自慢の逸品。少人数でもくつろげる雰囲気。定食などのメニューも豊富。</t>
    <rPh sb="2" eb="3">
      <t>タ</t>
    </rPh>
    <rPh sb="8" eb="11">
      <t>インリョウスイ</t>
    </rPh>
    <rPh sb="12" eb="14">
      <t>テイキョウ</t>
    </rPh>
    <rPh sb="19" eb="21">
      <t>テッパン</t>
    </rPh>
    <rPh sb="22" eb="23">
      <t>ウエ</t>
    </rPh>
    <rPh sb="30" eb="31">
      <t>オト</t>
    </rPh>
    <rPh sb="32" eb="33">
      <t>タ</t>
    </rPh>
    <rPh sb="35" eb="36">
      <t>デ</t>
    </rPh>
    <rPh sb="46" eb="48">
      <t>ジマン</t>
    </rPh>
    <rPh sb="49" eb="51">
      <t>イッピン</t>
    </rPh>
    <rPh sb="52" eb="55">
      <t>ショウニンズウ</t>
    </rPh>
    <rPh sb="62" eb="65">
      <t>フンイキ</t>
    </rPh>
    <rPh sb="66" eb="68">
      <t>テイショク</t>
    </rPh>
    <rPh sb="76" eb="78">
      <t>ホウフ</t>
    </rPh>
    <phoneticPr fontId="1"/>
  </si>
  <si>
    <t>中国料理　ふくふく</t>
    <rPh sb="0" eb="2">
      <t>チュウゴク</t>
    </rPh>
    <rPh sb="2" eb="4">
      <t>リョウリ</t>
    </rPh>
    <phoneticPr fontId="1"/>
  </si>
  <si>
    <t>紀の川市貴志川町神戸1023-2</t>
    <rPh sb="0" eb="1">
      <t>キ</t>
    </rPh>
    <rPh sb="2" eb="4">
      <t>カワシ</t>
    </rPh>
    <rPh sb="4" eb="8">
      <t>キシガワチョウ</t>
    </rPh>
    <rPh sb="8" eb="10">
      <t>コウベ</t>
    </rPh>
    <phoneticPr fontId="1"/>
  </si>
  <si>
    <t>11:00～14:00(L.O) 17:00～21:00(L.O) 不定休</t>
    <rPh sb="34" eb="37">
      <t>フテイキュウ</t>
    </rPh>
    <phoneticPr fontId="1"/>
  </si>
  <si>
    <t>0736-64-6716</t>
    <phoneticPr fontId="1"/>
  </si>
  <si>
    <t>その他サービス：飲料水の提供
担々麺にこだわった当店、一度食べてみてください。</t>
    <rPh sb="2" eb="3">
      <t>タ</t>
    </rPh>
    <rPh sb="8" eb="11">
      <t>インリョウスイ</t>
    </rPh>
    <rPh sb="12" eb="14">
      <t>テイキョウ</t>
    </rPh>
    <rPh sb="15" eb="18">
      <t>タンタンメン</t>
    </rPh>
    <rPh sb="24" eb="26">
      <t>トウテン</t>
    </rPh>
    <rPh sb="27" eb="29">
      <t>イチド</t>
    </rPh>
    <rPh sb="29" eb="30">
      <t>タ</t>
    </rPh>
    <phoneticPr fontId="1"/>
  </si>
  <si>
    <t>岩出市</t>
    <rPh sb="0" eb="3">
      <t>イワデシ</t>
    </rPh>
    <phoneticPr fontId="1"/>
  </si>
  <si>
    <t>さぎのせ公園</t>
    <rPh sb="4" eb="6">
      <t>コウエン</t>
    </rPh>
    <phoneticPr fontId="1"/>
  </si>
  <si>
    <t>岩出市中島1183番地</t>
    <rPh sb="0" eb="3">
      <t>イワデシ</t>
    </rPh>
    <rPh sb="3" eb="5">
      <t>ナカシマ</t>
    </rPh>
    <rPh sb="9" eb="11">
      <t>バンチ</t>
    </rPh>
    <phoneticPr fontId="1"/>
  </si>
  <si>
    <t>0736-63-5065</t>
    <phoneticPr fontId="1"/>
  </si>
  <si>
    <t>OINACITY</t>
    <phoneticPr fontId="1"/>
  </si>
  <si>
    <t>岩出市荊本20</t>
    <rPh sb="0" eb="3">
      <t>イワデシ</t>
    </rPh>
    <rPh sb="3" eb="5">
      <t>イバラモト</t>
    </rPh>
    <phoneticPr fontId="1"/>
  </si>
  <si>
    <t>0736-62-8313</t>
    <phoneticPr fontId="1"/>
  </si>
  <si>
    <t>地元で採れた旬の野菜や果物のほか、手作りのお弁当やお総菜も人気</t>
    <phoneticPr fontId="1"/>
  </si>
  <si>
    <t>ベルクライン</t>
    <phoneticPr fontId="1"/>
  </si>
  <si>
    <t>岩出市中島813-1</t>
    <rPh sb="0" eb="3">
      <t>イワデシ</t>
    </rPh>
    <rPh sb="3" eb="5">
      <t>ナカジマ</t>
    </rPh>
    <phoneticPr fontId="1"/>
  </si>
  <si>
    <t>0736-61-1661</t>
    <phoneticPr fontId="1"/>
  </si>
  <si>
    <t>その他サービス：飲料水の提供
ベルギーワッフルとチョコレートの専門店。お得なモーニングセットや野菜がたっぷり取れるランチメニューも人気</t>
    <phoneticPr fontId="1"/>
  </si>
  <si>
    <t>紀州備長炭専門店　セレネ</t>
    <rPh sb="0" eb="2">
      <t>キシュウ</t>
    </rPh>
    <rPh sb="2" eb="5">
      <t>ビンチョウタン</t>
    </rPh>
    <rPh sb="5" eb="8">
      <t>センモンテン</t>
    </rPh>
    <phoneticPr fontId="1"/>
  </si>
  <si>
    <t>649-6245</t>
    <phoneticPr fontId="1"/>
  </si>
  <si>
    <t>岩出市中島572-12</t>
    <rPh sb="0" eb="3">
      <t>イワデシ</t>
    </rPh>
    <rPh sb="3" eb="5">
      <t>ナカジマ</t>
    </rPh>
    <phoneticPr fontId="1"/>
  </si>
  <si>
    <t>10:00～18:00（日祝、夏季、年末年始休み）</t>
    <rPh sb="12" eb="13">
      <t>ニチ</t>
    </rPh>
    <rPh sb="13" eb="14">
      <t>シュク</t>
    </rPh>
    <rPh sb="15" eb="17">
      <t>カキ</t>
    </rPh>
    <rPh sb="18" eb="20">
      <t>ネンマツ</t>
    </rPh>
    <rPh sb="20" eb="22">
      <t>ネンシ</t>
    </rPh>
    <rPh sb="22" eb="23">
      <t>ヤス</t>
    </rPh>
    <phoneticPr fontId="1"/>
  </si>
  <si>
    <t>0736-69-5555</t>
    <phoneticPr fontId="1"/>
  </si>
  <si>
    <t>その他サービス：飲料水の提供
和歌山県無形文化財に指定される紀州備長炭専門店です。様々な備長炭商品をお楽しみいただけます。</t>
    <rPh sb="2" eb="3">
      <t>タ</t>
    </rPh>
    <rPh sb="15" eb="19">
      <t>ワカヤマケン</t>
    </rPh>
    <rPh sb="19" eb="21">
      <t>ムケイ</t>
    </rPh>
    <rPh sb="21" eb="24">
      <t>ブンカザイ</t>
    </rPh>
    <rPh sb="25" eb="27">
      <t>シテイ</t>
    </rPh>
    <rPh sb="30" eb="32">
      <t>キシュウ</t>
    </rPh>
    <rPh sb="32" eb="35">
      <t>ビンチョウタン</t>
    </rPh>
    <rPh sb="35" eb="38">
      <t>センモンテン</t>
    </rPh>
    <rPh sb="41" eb="43">
      <t>サマザマ</t>
    </rPh>
    <rPh sb="44" eb="47">
      <t>ビンチョウタン</t>
    </rPh>
    <rPh sb="47" eb="49">
      <t>ショウヒン</t>
    </rPh>
    <rPh sb="51" eb="52">
      <t>タノ</t>
    </rPh>
    <phoneticPr fontId="1"/>
  </si>
  <si>
    <t>茜カフェ</t>
    <rPh sb="0" eb="1">
      <t>アカネ</t>
    </rPh>
    <phoneticPr fontId="1"/>
  </si>
  <si>
    <t>岩出市清水317</t>
    <rPh sb="0" eb="3">
      <t>イワデシ</t>
    </rPh>
    <rPh sb="3" eb="5">
      <t>シミズ</t>
    </rPh>
    <phoneticPr fontId="1"/>
  </si>
  <si>
    <t>0736-62-2026</t>
    <phoneticPr fontId="1"/>
  </si>
  <si>
    <t>その他サービス：飲料水の提供
のんびりとしていただける古民家カフェです。くつをぬいでゆっくり足をのばしてください。</t>
    <rPh sb="2" eb="3">
      <t>タ</t>
    </rPh>
    <rPh sb="8" eb="11">
      <t>インリョウスイ</t>
    </rPh>
    <rPh sb="12" eb="14">
      <t>テイキョウ</t>
    </rPh>
    <rPh sb="27" eb="30">
      <t>コミンカ</t>
    </rPh>
    <rPh sb="46" eb="47">
      <t>アシ</t>
    </rPh>
    <phoneticPr fontId="1"/>
  </si>
  <si>
    <t>649-6236</t>
    <phoneticPr fontId="1"/>
  </si>
  <si>
    <t>岩出市曽屋9-42</t>
    <rPh sb="0" eb="3">
      <t>イワデシ</t>
    </rPh>
    <rPh sb="3" eb="5">
      <t>ソヤ</t>
    </rPh>
    <phoneticPr fontId="1"/>
  </si>
  <si>
    <t>9:00～18:00（月・第１・３火曜定休）</t>
    <rPh sb="11" eb="12">
      <t>ゲツ</t>
    </rPh>
    <rPh sb="13" eb="14">
      <t>ダイ</t>
    </rPh>
    <rPh sb="17" eb="19">
      <t>カヨウ</t>
    </rPh>
    <rPh sb="19" eb="21">
      <t>テイキュウ</t>
    </rPh>
    <phoneticPr fontId="1"/>
  </si>
  <si>
    <t>0736-61-7164</t>
    <phoneticPr fontId="1"/>
  </si>
  <si>
    <t>酒のねごろっく</t>
    <rPh sb="0" eb="1">
      <t>サケ</t>
    </rPh>
    <phoneticPr fontId="1"/>
  </si>
  <si>
    <t>649-6244</t>
    <phoneticPr fontId="1"/>
  </si>
  <si>
    <t>岩出市畑毛49-1</t>
    <rPh sb="0" eb="3">
      <t>イワデシ</t>
    </rPh>
    <rPh sb="3" eb="4">
      <t>ハタケ</t>
    </rPh>
    <rPh sb="4" eb="5">
      <t>ケ</t>
    </rPh>
    <phoneticPr fontId="1"/>
  </si>
  <si>
    <t>11:00～19:00（火曜定休）</t>
    <rPh sb="12" eb="14">
      <t>カヨウ</t>
    </rPh>
    <rPh sb="14" eb="16">
      <t>テイキュウ</t>
    </rPh>
    <phoneticPr fontId="1"/>
  </si>
  <si>
    <t>0736-62-8377</t>
    <phoneticPr fontId="1"/>
  </si>
  <si>
    <t>その他サービス：飲料水の提供
（株）吉村秀雄商店蔵元直営店。家呑み・お土産に直売店ならではの豊富な品揃え。日本酒の仕込み水を飲料水として提供させていただきます。</t>
    <rPh sb="2" eb="3">
      <t>タ</t>
    </rPh>
    <rPh sb="15" eb="18">
      <t>カブ</t>
    </rPh>
    <rPh sb="18" eb="20">
      <t>ヨシムラ</t>
    </rPh>
    <rPh sb="20" eb="22">
      <t>ヒデオ</t>
    </rPh>
    <rPh sb="22" eb="24">
      <t>ショウテン</t>
    </rPh>
    <rPh sb="24" eb="26">
      <t>クラモト</t>
    </rPh>
    <rPh sb="26" eb="28">
      <t>チョクエイ</t>
    </rPh>
    <rPh sb="28" eb="29">
      <t>ミセ</t>
    </rPh>
    <rPh sb="30" eb="31">
      <t>イエ</t>
    </rPh>
    <rPh sb="31" eb="32">
      <t>ノ</t>
    </rPh>
    <rPh sb="35" eb="37">
      <t>ミヤゲ</t>
    </rPh>
    <rPh sb="38" eb="39">
      <t>チョク</t>
    </rPh>
    <rPh sb="39" eb="41">
      <t>バイテン</t>
    </rPh>
    <rPh sb="46" eb="48">
      <t>ホウフ</t>
    </rPh>
    <rPh sb="49" eb="51">
      <t>シナゾロ</t>
    </rPh>
    <rPh sb="53" eb="56">
      <t>ニホンシュ</t>
    </rPh>
    <rPh sb="57" eb="59">
      <t>シコ</t>
    </rPh>
    <rPh sb="60" eb="61">
      <t>ミズ</t>
    </rPh>
    <rPh sb="62" eb="65">
      <t>インリョウスイ</t>
    </rPh>
    <rPh sb="68" eb="70">
      <t>テイキョウ</t>
    </rPh>
    <phoneticPr fontId="1"/>
  </si>
  <si>
    <t>根来さくらの里</t>
    <rPh sb="0" eb="2">
      <t>ネゴロ</t>
    </rPh>
    <rPh sb="6" eb="7">
      <t>サト</t>
    </rPh>
    <phoneticPr fontId="1"/>
  </si>
  <si>
    <t>649-6201</t>
    <phoneticPr fontId="1"/>
  </si>
  <si>
    <t>岩出市押川37-1</t>
    <rPh sb="0" eb="3">
      <t>イワデシ</t>
    </rPh>
    <rPh sb="3" eb="5">
      <t>オシカワ</t>
    </rPh>
    <phoneticPr fontId="1"/>
  </si>
  <si>
    <t>9:00～18:00（10月～3月は9:00～17:00、第１火曜定休）</t>
    <rPh sb="13" eb="14">
      <t>ツキ</t>
    </rPh>
    <rPh sb="16" eb="17">
      <t>ツキ</t>
    </rPh>
    <rPh sb="29" eb="30">
      <t>ダイ</t>
    </rPh>
    <rPh sb="31" eb="33">
      <t>カヨウ</t>
    </rPh>
    <rPh sb="33" eb="35">
      <t>テイキュウ</t>
    </rPh>
    <phoneticPr fontId="1"/>
  </si>
  <si>
    <t>0736-69-0210</t>
    <phoneticPr fontId="1"/>
  </si>
  <si>
    <t>風のとおり道</t>
    <rPh sb="0" eb="1">
      <t>カゼ</t>
    </rPh>
    <rPh sb="5" eb="6">
      <t>ミチ</t>
    </rPh>
    <phoneticPr fontId="1"/>
  </si>
  <si>
    <t>649-6246</t>
    <phoneticPr fontId="1"/>
  </si>
  <si>
    <t>岩出市吉田435</t>
    <rPh sb="0" eb="3">
      <t>イワデシ</t>
    </rPh>
    <rPh sb="3" eb="5">
      <t>ヨシダ</t>
    </rPh>
    <phoneticPr fontId="1"/>
  </si>
  <si>
    <t>0736-79-7777</t>
    <phoneticPr fontId="1"/>
  </si>
  <si>
    <t>その他サービス：飲料水の提供
自然を感じながらパンやケーキ、ランチ、モーニングなど店内で食べて頂けます。テイクアウトも可能です。</t>
    <rPh sb="2" eb="3">
      <t>タ</t>
    </rPh>
    <rPh sb="8" eb="11">
      <t>インリョウスイ</t>
    </rPh>
    <rPh sb="12" eb="14">
      <t>テイキョウ</t>
    </rPh>
    <rPh sb="15" eb="17">
      <t>シゼン</t>
    </rPh>
    <rPh sb="18" eb="19">
      <t>カン</t>
    </rPh>
    <rPh sb="41" eb="43">
      <t>テンナイ</t>
    </rPh>
    <rPh sb="44" eb="45">
      <t>タ</t>
    </rPh>
    <rPh sb="47" eb="48">
      <t>イタダ</t>
    </rPh>
    <rPh sb="59" eb="61">
      <t>カノウ</t>
    </rPh>
    <phoneticPr fontId="1"/>
  </si>
  <si>
    <t>とんかつちゃんこ　さかぐら</t>
    <phoneticPr fontId="1"/>
  </si>
  <si>
    <t>649-6235</t>
    <phoneticPr fontId="1"/>
  </si>
  <si>
    <t>11:30～15:00(L.O14:30）、17:00～22:00（L.O21:30)</t>
    <phoneticPr fontId="1"/>
  </si>
  <si>
    <t>0736-67-7535</t>
    <phoneticPr fontId="1"/>
  </si>
  <si>
    <t>ホテルいとう</t>
    <phoneticPr fontId="1"/>
  </si>
  <si>
    <t>649-6226</t>
    <phoneticPr fontId="1"/>
  </si>
  <si>
    <t>岩出市宮83</t>
    <rPh sb="0" eb="3">
      <t>イワデシ</t>
    </rPh>
    <rPh sb="3" eb="4">
      <t>ミヤ</t>
    </rPh>
    <phoneticPr fontId="1"/>
  </si>
  <si>
    <t>7:00～22:00</t>
    <phoneticPr fontId="1"/>
  </si>
  <si>
    <t>0736-63-0600</t>
    <phoneticPr fontId="1"/>
  </si>
  <si>
    <t>その他サービス：飲料水の提供、手荷物搬送サービス
光が差し込む展望レストランは岩出の街並みが望め、１階は和食処、カフェは日本庭園のあるホテルです。</t>
    <rPh sb="2" eb="3">
      <t>タ</t>
    </rPh>
    <rPh sb="15" eb="18">
      <t>テニモツ</t>
    </rPh>
    <rPh sb="18" eb="20">
      <t>ハンソウ</t>
    </rPh>
    <rPh sb="25" eb="26">
      <t>ヒカリ</t>
    </rPh>
    <rPh sb="27" eb="28">
      <t>サ</t>
    </rPh>
    <rPh sb="29" eb="30">
      <t>コ</t>
    </rPh>
    <rPh sb="31" eb="33">
      <t>テンボウ</t>
    </rPh>
    <rPh sb="39" eb="41">
      <t>イワデ</t>
    </rPh>
    <rPh sb="42" eb="44">
      <t>マチナ</t>
    </rPh>
    <rPh sb="46" eb="47">
      <t>ノゾ</t>
    </rPh>
    <rPh sb="50" eb="51">
      <t>カイ</t>
    </rPh>
    <rPh sb="52" eb="54">
      <t>ワショク</t>
    </rPh>
    <rPh sb="54" eb="55">
      <t>トコロ</t>
    </rPh>
    <rPh sb="60" eb="62">
      <t>ニホン</t>
    </rPh>
    <rPh sb="62" eb="64">
      <t>テイエン</t>
    </rPh>
    <phoneticPr fontId="1"/>
  </si>
  <si>
    <t>サイクルベースあさひ岩出店</t>
    <rPh sb="10" eb="12">
      <t>イワデ</t>
    </rPh>
    <rPh sb="12" eb="13">
      <t>ミセ</t>
    </rPh>
    <phoneticPr fontId="1"/>
  </si>
  <si>
    <t>岩出市中島607-1</t>
    <rPh sb="0" eb="3">
      <t>イワデシ</t>
    </rPh>
    <rPh sb="3" eb="5">
      <t>ナカジマ</t>
    </rPh>
    <phoneticPr fontId="1"/>
  </si>
  <si>
    <t>0736-69-0701</t>
    <phoneticPr fontId="1"/>
  </si>
  <si>
    <t>古民家カフェレストラン初花</t>
    <rPh sb="0" eb="3">
      <t>コミンカ</t>
    </rPh>
    <rPh sb="11" eb="12">
      <t>ハツ</t>
    </rPh>
    <rPh sb="12" eb="13">
      <t>ハナ</t>
    </rPh>
    <phoneticPr fontId="1"/>
  </si>
  <si>
    <t>649-6202</t>
    <phoneticPr fontId="1"/>
  </si>
  <si>
    <t>岩出市根来東谷2185</t>
    <rPh sb="0" eb="3">
      <t>イワデシ</t>
    </rPh>
    <rPh sb="3" eb="5">
      <t>ネゴロ</t>
    </rPh>
    <rPh sb="5" eb="6">
      <t>ヒガシ</t>
    </rPh>
    <rPh sb="6" eb="7">
      <t>タニ</t>
    </rPh>
    <phoneticPr fontId="1"/>
  </si>
  <si>
    <t>10:00～17:00（無休）</t>
    <rPh sb="12" eb="14">
      <t>ムキュウ</t>
    </rPh>
    <phoneticPr fontId="1"/>
  </si>
  <si>
    <t>0736-61-3899</t>
    <phoneticPr fontId="1"/>
  </si>
  <si>
    <t>四季折々の風景と郷土料理を、根来寺のすぐ傍で堪能できる。自家製豆腐は甘味があり、濃厚！</t>
    <rPh sb="0" eb="2">
      <t>シキ</t>
    </rPh>
    <rPh sb="2" eb="4">
      <t>オリオリ</t>
    </rPh>
    <rPh sb="5" eb="7">
      <t>フウケイ</t>
    </rPh>
    <rPh sb="8" eb="10">
      <t>キョウド</t>
    </rPh>
    <rPh sb="10" eb="12">
      <t>リョウリ</t>
    </rPh>
    <rPh sb="14" eb="16">
      <t>ネゴロ</t>
    </rPh>
    <rPh sb="16" eb="17">
      <t>テラ</t>
    </rPh>
    <rPh sb="20" eb="21">
      <t>ソバ</t>
    </rPh>
    <rPh sb="22" eb="24">
      <t>タンノウ</t>
    </rPh>
    <rPh sb="28" eb="31">
      <t>ジカセイ</t>
    </rPh>
    <rPh sb="31" eb="33">
      <t>トウフ</t>
    </rPh>
    <rPh sb="34" eb="36">
      <t>アマミ</t>
    </rPh>
    <rPh sb="40" eb="42">
      <t>ノウコウ</t>
    </rPh>
    <phoneticPr fontId="1"/>
  </si>
  <si>
    <t>橋本市</t>
    <rPh sb="0" eb="2">
      <t>ハシモト</t>
    </rPh>
    <rPh sb="2" eb="3">
      <t>シ</t>
    </rPh>
    <phoneticPr fontId="1"/>
  </si>
  <si>
    <t>隅田地区公民館</t>
    <rPh sb="0" eb="2">
      <t>スダ</t>
    </rPh>
    <rPh sb="2" eb="4">
      <t>チク</t>
    </rPh>
    <rPh sb="4" eb="7">
      <t>コウミンカン</t>
    </rPh>
    <phoneticPr fontId="1"/>
  </si>
  <si>
    <t>橋本市隅田町中島22番地</t>
    <rPh sb="0" eb="3">
      <t>ハシモトシ</t>
    </rPh>
    <rPh sb="3" eb="5">
      <t>スダ</t>
    </rPh>
    <rPh sb="5" eb="6">
      <t>マチ</t>
    </rPh>
    <rPh sb="6" eb="8">
      <t>ナカシマ</t>
    </rPh>
    <rPh sb="10" eb="12">
      <t>バンチ</t>
    </rPh>
    <phoneticPr fontId="1"/>
  </si>
  <si>
    <t>8:30～17:15</t>
    <phoneticPr fontId="1"/>
  </si>
  <si>
    <t>0736-34-2312</t>
    <phoneticPr fontId="1"/>
  </si>
  <si>
    <t>くにぎ広場</t>
    <rPh sb="3" eb="5">
      <t>ヒロバ</t>
    </rPh>
    <phoneticPr fontId="1"/>
  </si>
  <si>
    <t>648-0044</t>
    <phoneticPr fontId="1"/>
  </si>
  <si>
    <t>橋本市南馬場506-5</t>
    <rPh sb="0" eb="3">
      <t>ハシモトシ</t>
    </rPh>
    <rPh sb="3" eb="4">
      <t>ミナミ</t>
    </rPh>
    <rPh sb="4" eb="6">
      <t>ババ</t>
    </rPh>
    <phoneticPr fontId="1"/>
  </si>
  <si>
    <t>9:00～17:00（火曜定休）</t>
    <rPh sb="11" eb="13">
      <t>カヨウ</t>
    </rPh>
    <rPh sb="13" eb="15">
      <t>テイキュウ</t>
    </rPh>
    <phoneticPr fontId="1"/>
  </si>
  <si>
    <t>0736-33-5288</t>
    <phoneticPr fontId="1"/>
  </si>
  <si>
    <t>その他サービス：飲料水の提供
紀の川フルーツライン沿いに面し、非常に景色のよいところです。くにぎ広場も季節に応じた野菜・果物・加工品等もございますので是非お立ち寄りください。お待ちしております。</t>
    <rPh sb="2" eb="3">
      <t>タ</t>
    </rPh>
    <rPh sb="8" eb="11">
      <t>インリョウスイ</t>
    </rPh>
    <rPh sb="12" eb="14">
      <t>テイキョウ</t>
    </rPh>
    <rPh sb="15" eb="16">
      <t>キ</t>
    </rPh>
    <rPh sb="17" eb="18">
      <t>カワ</t>
    </rPh>
    <rPh sb="25" eb="26">
      <t>ソ</t>
    </rPh>
    <rPh sb="28" eb="29">
      <t>メン</t>
    </rPh>
    <rPh sb="31" eb="33">
      <t>ヒジョウ</t>
    </rPh>
    <rPh sb="34" eb="36">
      <t>ケシキ</t>
    </rPh>
    <rPh sb="48" eb="50">
      <t>ヒロバ</t>
    </rPh>
    <rPh sb="51" eb="53">
      <t>キセツ</t>
    </rPh>
    <rPh sb="54" eb="55">
      <t>オウ</t>
    </rPh>
    <rPh sb="57" eb="59">
      <t>ヤサイ</t>
    </rPh>
    <rPh sb="60" eb="62">
      <t>クダモノ</t>
    </rPh>
    <rPh sb="63" eb="66">
      <t>カコウヒン</t>
    </rPh>
    <rPh sb="66" eb="67">
      <t>トウ</t>
    </rPh>
    <rPh sb="75" eb="77">
      <t>ゼヒ</t>
    </rPh>
    <rPh sb="78" eb="79">
      <t>タ</t>
    </rPh>
    <rPh sb="80" eb="81">
      <t>ヨ</t>
    </rPh>
    <rPh sb="88" eb="89">
      <t>マ</t>
    </rPh>
    <phoneticPr fontId="1"/>
  </si>
  <si>
    <t>裁ち寄り処</t>
    <rPh sb="0" eb="1">
      <t>タ</t>
    </rPh>
    <rPh sb="2" eb="3">
      <t>ヨ</t>
    </rPh>
    <rPh sb="4" eb="5">
      <t>トコロ</t>
    </rPh>
    <phoneticPr fontId="1"/>
  </si>
  <si>
    <t>649-7205</t>
    <phoneticPr fontId="1"/>
  </si>
  <si>
    <t>9:00～17:00（月曜定休、年末年始・棚卸日休み）</t>
    <rPh sb="11" eb="13">
      <t>ゲツヨウ</t>
    </rPh>
    <rPh sb="13" eb="15">
      <t>テイキュウ</t>
    </rPh>
    <rPh sb="16" eb="18">
      <t>ネンマツ</t>
    </rPh>
    <rPh sb="18" eb="20">
      <t>ネンシ</t>
    </rPh>
    <rPh sb="21" eb="23">
      <t>タナオロシ</t>
    </rPh>
    <rPh sb="23" eb="24">
      <t>ヒ</t>
    </rPh>
    <rPh sb="24" eb="25">
      <t>ヤス</t>
    </rPh>
    <phoneticPr fontId="1"/>
  </si>
  <si>
    <t>0736-44-1401</t>
    <phoneticPr fontId="1"/>
  </si>
  <si>
    <t>その他サービス：飲料水の提供
橋本市地場産業振興センターとして、橋本市内で作られたり取り扱われている商品の展示販売及び地元特産の再織など各種体験講習を実施しています。一杯100円のコーヒーなどと休憩スペースがあり寛ぎながら地元写真家の方々の作品を鑑賞したりおしゃべりを楽しんでいただけます。ふるさと景観賞を受賞した建物でちょっと目立ち、すぐに見つけていただけると思います。</t>
    <rPh sb="2" eb="3">
      <t>タ</t>
    </rPh>
    <rPh sb="8" eb="11">
      <t>インリョウスイ</t>
    </rPh>
    <rPh sb="12" eb="14">
      <t>テイキョウ</t>
    </rPh>
    <rPh sb="15" eb="17">
      <t>ハシモト</t>
    </rPh>
    <rPh sb="17" eb="18">
      <t>シ</t>
    </rPh>
    <rPh sb="18" eb="20">
      <t>ジバ</t>
    </rPh>
    <rPh sb="20" eb="22">
      <t>サンギョウ</t>
    </rPh>
    <rPh sb="22" eb="24">
      <t>シンコウ</t>
    </rPh>
    <rPh sb="32" eb="34">
      <t>ハシモト</t>
    </rPh>
    <rPh sb="34" eb="36">
      <t>シナイ</t>
    </rPh>
    <rPh sb="37" eb="38">
      <t>ツク</t>
    </rPh>
    <rPh sb="42" eb="43">
      <t>ト</t>
    </rPh>
    <rPh sb="44" eb="45">
      <t>アツカ</t>
    </rPh>
    <rPh sb="50" eb="52">
      <t>ショウヒン</t>
    </rPh>
    <rPh sb="53" eb="55">
      <t>テンジ</t>
    </rPh>
    <rPh sb="55" eb="57">
      <t>ハンバイ</t>
    </rPh>
    <rPh sb="57" eb="58">
      <t>オヨ</t>
    </rPh>
    <rPh sb="59" eb="61">
      <t>ジモト</t>
    </rPh>
    <rPh sb="61" eb="63">
      <t>トクサン</t>
    </rPh>
    <rPh sb="64" eb="65">
      <t>サイ</t>
    </rPh>
    <rPh sb="65" eb="66">
      <t>オリ</t>
    </rPh>
    <rPh sb="68" eb="70">
      <t>カクシュ</t>
    </rPh>
    <rPh sb="70" eb="72">
      <t>タイケン</t>
    </rPh>
    <rPh sb="72" eb="74">
      <t>コウシュウ</t>
    </rPh>
    <rPh sb="75" eb="77">
      <t>ジッシ</t>
    </rPh>
    <rPh sb="83" eb="85">
      <t>イッパイ</t>
    </rPh>
    <rPh sb="88" eb="89">
      <t>エン</t>
    </rPh>
    <rPh sb="97" eb="99">
      <t>キュウケイ</t>
    </rPh>
    <rPh sb="106" eb="107">
      <t>クツロ</t>
    </rPh>
    <rPh sb="111" eb="113">
      <t>ジモト</t>
    </rPh>
    <rPh sb="113" eb="116">
      <t>シャシンカ</t>
    </rPh>
    <rPh sb="117" eb="119">
      <t>カタガタ</t>
    </rPh>
    <rPh sb="120" eb="122">
      <t>サクヒン</t>
    </rPh>
    <rPh sb="123" eb="125">
      <t>カンショウ</t>
    </rPh>
    <rPh sb="134" eb="135">
      <t>タノ</t>
    </rPh>
    <rPh sb="149" eb="151">
      <t>ケイカン</t>
    </rPh>
    <rPh sb="151" eb="152">
      <t>ショウ</t>
    </rPh>
    <rPh sb="153" eb="155">
      <t>ジュショウ</t>
    </rPh>
    <rPh sb="157" eb="159">
      <t>タテモノ</t>
    </rPh>
    <rPh sb="164" eb="166">
      <t>メダ</t>
    </rPh>
    <rPh sb="171" eb="172">
      <t>ミ</t>
    </rPh>
    <rPh sb="181" eb="182">
      <t>オモ</t>
    </rPh>
    <phoneticPr fontId="1"/>
  </si>
  <si>
    <t>遊佐氷室</t>
    <rPh sb="0" eb="1">
      <t>ユウ</t>
    </rPh>
    <rPh sb="1" eb="2">
      <t>サ</t>
    </rPh>
    <rPh sb="2" eb="4">
      <t>ヒムロ</t>
    </rPh>
    <phoneticPr fontId="1"/>
  </si>
  <si>
    <t>648-0072</t>
    <phoneticPr fontId="1"/>
  </si>
  <si>
    <t>橋本市東家４丁目15-1</t>
    <rPh sb="0" eb="3">
      <t>ハシモトシ</t>
    </rPh>
    <rPh sb="3" eb="4">
      <t>ヒガシ</t>
    </rPh>
    <rPh sb="4" eb="5">
      <t>イエ</t>
    </rPh>
    <rPh sb="6" eb="8">
      <t>チョウメ</t>
    </rPh>
    <phoneticPr fontId="1"/>
  </si>
  <si>
    <t>0736-32-0769</t>
    <phoneticPr fontId="1"/>
  </si>
  <si>
    <t>その他サービス：飲料水の提供
橋本で70年以上続く氷屋のかき氷。毎年25度を超えると“氷”のノボリが登場。こだわりのシロップでふわっとしたシャリシャリ感触のかき氷。また、冬期はおいしいやき芋を販売しています。</t>
    <rPh sb="2" eb="3">
      <t>タ</t>
    </rPh>
    <rPh sb="8" eb="11">
      <t>インリョウスイ</t>
    </rPh>
    <rPh sb="12" eb="14">
      <t>テイキョウ</t>
    </rPh>
    <rPh sb="15" eb="17">
      <t>ハシモト</t>
    </rPh>
    <rPh sb="20" eb="21">
      <t>ネン</t>
    </rPh>
    <rPh sb="21" eb="23">
      <t>イジョウ</t>
    </rPh>
    <rPh sb="23" eb="24">
      <t>ツヅ</t>
    </rPh>
    <rPh sb="25" eb="26">
      <t>コオリ</t>
    </rPh>
    <rPh sb="26" eb="27">
      <t>ヤ</t>
    </rPh>
    <rPh sb="30" eb="31">
      <t>ゴオリ</t>
    </rPh>
    <rPh sb="32" eb="34">
      <t>マイトシ</t>
    </rPh>
    <rPh sb="36" eb="37">
      <t>ド</t>
    </rPh>
    <rPh sb="38" eb="39">
      <t>コ</t>
    </rPh>
    <rPh sb="43" eb="44">
      <t>コオリ</t>
    </rPh>
    <rPh sb="50" eb="52">
      <t>トウジョウ</t>
    </rPh>
    <rPh sb="75" eb="77">
      <t>カンショク</t>
    </rPh>
    <rPh sb="80" eb="81">
      <t>ゴオリ</t>
    </rPh>
    <phoneticPr fontId="1"/>
  </si>
  <si>
    <t>恋野　鶴家</t>
    <rPh sb="0" eb="1">
      <t>コイ</t>
    </rPh>
    <rPh sb="1" eb="2">
      <t>ノ</t>
    </rPh>
    <rPh sb="3" eb="4">
      <t>ツル</t>
    </rPh>
    <rPh sb="4" eb="5">
      <t>イエ</t>
    </rPh>
    <phoneticPr fontId="1"/>
  </si>
  <si>
    <t>648-0021</t>
    <phoneticPr fontId="1"/>
  </si>
  <si>
    <t>0736-32-0222</t>
    <phoneticPr fontId="1"/>
  </si>
  <si>
    <t>PANDA CREPE</t>
    <phoneticPr fontId="1"/>
  </si>
  <si>
    <t>649-7206</t>
    <phoneticPr fontId="1"/>
  </si>
  <si>
    <t>橋本市高野口町向島45-17</t>
    <rPh sb="0" eb="3">
      <t>ハシモトシ</t>
    </rPh>
    <rPh sb="3" eb="5">
      <t>コウヤ</t>
    </rPh>
    <rPh sb="5" eb="6">
      <t>クチ</t>
    </rPh>
    <rPh sb="6" eb="7">
      <t>チョウ</t>
    </rPh>
    <rPh sb="7" eb="8">
      <t>ムコ</t>
    </rPh>
    <rPh sb="8" eb="9">
      <t>シマ</t>
    </rPh>
    <phoneticPr fontId="1"/>
  </si>
  <si>
    <t>080-3827-7733</t>
    <phoneticPr fontId="1"/>
  </si>
  <si>
    <t>その他サービス：飲料水の提供
橋本市で大人気のスイーツ店、パンダクレープ！可愛いパンダのトッピング（\300）が大人気！</t>
    <rPh sb="2" eb="3">
      <t>タ</t>
    </rPh>
    <rPh sb="8" eb="11">
      <t>インリョウスイ</t>
    </rPh>
    <rPh sb="12" eb="14">
      <t>テイキョウ</t>
    </rPh>
    <rPh sb="15" eb="18">
      <t>ハシモトシ</t>
    </rPh>
    <rPh sb="19" eb="22">
      <t>ダイニンキ</t>
    </rPh>
    <rPh sb="27" eb="28">
      <t>テン</t>
    </rPh>
    <rPh sb="37" eb="39">
      <t>カワイ</t>
    </rPh>
    <rPh sb="56" eb="59">
      <t>ダイニンキ</t>
    </rPh>
    <phoneticPr fontId="1"/>
  </si>
  <si>
    <t>橋本市学文路地区公民館</t>
    <rPh sb="0" eb="3">
      <t>ハシモトシ</t>
    </rPh>
    <rPh sb="3" eb="6">
      <t>カムロ</t>
    </rPh>
    <rPh sb="6" eb="8">
      <t>チク</t>
    </rPh>
    <rPh sb="8" eb="11">
      <t>コウミンカン</t>
    </rPh>
    <phoneticPr fontId="1"/>
  </si>
  <si>
    <t>0736-34-1546</t>
    <phoneticPr fontId="1"/>
  </si>
  <si>
    <t>やどり温泉いやしの湯</t>
    <rPh sb="3" eb="5">
      <t>オンセン</t>
    </rPh>
    <rPh sb="9" eb="10">
      <t>ユ</t>
    </rPh>
    <phoneticPr fontId="1"/>
  </si>
  <si>
    <t>648-0033</t>
    <phoneticPr fontId="1"/>
  </si>
  <si>
    <t>橋本市北宿5</t>
    <rPh sb="0" eb="3">
      <t>ハシモトシ</t>
    </rPh>
    <rPh sb="3" eb="4">
      <t>キタ</t>
    </rPh>
    <rPh sb="4" eb="5">
      <t>ヤド</t>
    </rPh>
    <phoneticPr fontId="1"/>
  </si>
  <si>
    <t>11:00～21:00(最終入場20:00、火・水・木曜定休（年始・ＧＷ・夏季・祝日は営業）</t>
    <rPh sb="12" eb="14">
      <t>サイシュウ</t>
    </rPh>
    <rPh sb="14" eb="16">
      <t>ニュウジョウ</t>
    </rPh>
    <rPh sb="22" eb="23">
      <t>カ</t>
    </rPh>
    <rPh sb="24" eb="25">
      <t>スイ</t>
    </rPh>
    <rPh sb="26" eb="28">
      <t>モクヨウ</t>
    </rPh>
    <rPh sb="28" eb="30">
      <t>テイキュウ</t>
    </rPh>
    <rPh sb="31" eb="33">
      <t>ネンシ</t>
    </rPh>
    <rPh sb="37" eb="39">
      <t>カキ</t>
    </rPh>
    <rPh sb="40" eb="42">
      <t>シュクジツ</t>
    </rPh>
    <rPh sb="43" eb="45">
      <t>エイギョウ</t>
    </rPh>
    <phoneticPr fontId="1"/>
  </si>
  <si>
    <t>0736-32-8000</t>
    <phoneticPr fontId="1"/>
  </si>
  <si>
    <t>橋本市高野口町名倉567</t>
    <rPh sb="0" eb="3">
      <t>ハシモトシ</t>
    </rPh>
    <rPh sb="3" eb="5">
      <t>コウヤ</t>
    </rPh>
    <rPh sb="5" eb="6">
      <t>クチ</t>
    </rPh>
    <rPh sb="6" eb="7">
      <t>チョウ</t>
    </rPh>
    <rPh sb="7" eb="8">
      <t>ナ</t>
    </rPh>
    <rPh sb="8" eb="9">
      <t>クラ</t>
    </rPh>
    <phoneticPr fontId="1"/>
  </si>
  <si>
    <t>11:00～20:00(木曜定休）</t>
    <rPh sb="12" eb="14">
      <t>モクヨウ</t>
    </rPh>
    <rPh sb="14" eb="16">
      <t>テイキュウ</t>
    </rPh>
    <phoneticPr fontId="1"/>
  </si>
  <si>
    <t>050-6869-4902</t>
    <phoneticPr fontId="1"/>
  </si>
  <si>
    <t>JR橋本駅</t>
    <rPh sb="2" eb="5">
      <t>ハシモトエキ</t>
    </rPh>
    <phoneticPr fontId="1"/>
  </si>
  <si>
    <t>648-0065</t>
    <phoneticPr fontId="1"/>
  </si>
  <si>
    <t>橋本市古佐田1-4-51</t>
    <rPh sb="0" eb="3">
      <t>ハシモトシ</t>
    </rPh>
    <rPh sb="3" eb="4">
      <t>コ</t>
    </rPh>
    <rPh sb="4" eb="5">
      <t>サ</t>
    </rPh>
    <rPh sb="5" eb="6">
      <t>タ</t>
    </rPh>
    <phoneticPr fontId="1"/>
  </si>
  <si>
    <t>9:45～16:45</t>
    <phoneticPr fontId="1"/>
  </si>
  <si>
    <t>－</t>
    <phoneticPr fontId="1"/>
  </si>
  <si>
    <t>橋本市の代表駅で、ＪＲ和歌山線と南海電気鉄道の高野山が乗り入れ、両路線の接続駅です。トイレの使用については駅前トイレの利用になります。市営駐輪場もありますが、駅を出て東方面に約100ｍいったところに休憩（駐輪スペース）を確保しています。直ぐ横には地元で人気のパン屋さん「カントリーサイド」があります。</t>
    <rPh sb="0" eb="3">
      <t>ハシモトシ</t>
    </rPh>
    <rPh sb="4" eb="6">
      <t>ダイヒョウ</t>
    </rPh>
    <rPh sb="6" eb="7">
      <t>エキ</t>
    </rPh>
    <rPh sb="11" eb="14">
      <t>ワカヤマ</t>
    </rPh>
    <rPh sb="14" eb="15">
      <t>セン</t>
    </rPh>
    <rPh sb="16" eb="18">
      <t>ナンカイ</t>
    </rPh>
    <rPh sb="18" eb="20">
      <t>デンキ</t>
    </rPh>
    <rPh sb="20" eb="22">
      <t>テツドウ</t>
    </rPh>
    <rPh sb="23" eb="26">
      <t>コウヤサン</t>
    </rPh>
    <rPh sb="27" eb="28">
      <t>ノ</t>
    </rPh>
    <rPh sb="29" eb="30">
      <t>イ</t>
    </rPh>
    <rPh sb="32" eb="33">
      <t>リョウ</t>
    </rPh>
    <rPh sb="33" eb="35">
      <t>ロセン</t>
    </rPh>
    <rPh sb="36" eb="38">
      <t>セツゾク</t>
    </rPh>
    <rPh sb="38" eb="39">
      <t>エキ</t>
    </rPh>
    <rPh sb="46" eb="48">
      <t>シヨウ</t>
    </rPh>
    <rPh sb="53" eb="55">
      <t>エキマエ</t>
    </rPh>
    <rPh sb="59" eb="61">
      <t>リヨウ</t>
    </rPh>
    <rPh sb="67" eb="69">
      <t>シエイ</t>
    </rPh>
    <rPh sb="69" eb="72">
      <t>チュウリンジョウ</t>
    </rPh>
    <rPh sb="79" eb="80">
      <t>エキ</t>
    </rPh>
    <rPh sb="81" eb="82">
      <t>デ</t>
    </rPh>
    <rPh sb="83" eb="84">
      <t>ヒガシ</t>
    </rPh>
    <rPh sb="84" eb="86">
      <t>ホウメン</t>
    </rPh>
    <rPh sb="87" eb="88">
      <t>ヤク</t>
    </rPh>
    <rPh sb="99" eb="101">
      <t>キュウケイ</t>
    </rPh>
    <rPh sb="102" eb="104">
      <t>チュウリン</t>
    </rPh>
    <rPh sb="110" eb="112">
      <t>カクホ</t>
    </rPh>
    <rPh sb="118" eb="119">
      <t>ス</t>
    </rPh>
    <rPh sb="120" eb="121">
      <t>ヨコ</t>
    </rPh>
    <rPh sb="123" eb="125">
      <t>ジモト</t>
    </rPh>
    <rPh sb="126" eb="128">
      <t>ニンキ</t>
    </rPh>
    <rPh sb="131" eb="132">
      <t>ヤ</t>
    </rPh>
    <phoneticPr fontId="1"/>
  </si>
  <si>
    <t>天然温泉　ゆの里</t>
    <rPh sb="0" eb="2">
      <t>テンネン</t>
    </rPh>
    <rPh sb="2" eb="4">
      <t>オンセン</t>
    </rPh>
    <rPh sb="7" eb="8">
      <t>サト</t>
    </rPh>
    <phoneticPr fontId="1"/>
  </si>
  <si>
    <t>648-0086</t>
    <phoneticPr fontId="1"/>
  </si>
  <si>
    <t>橋本市神野々898</t>
    <rPh sb="0" eb="3">
      <t>ハシモトシ</t>
    </rPh>
    <rPh sb="3" eb="6">
      <t>コノノ</t>
    </rPh>
    <phoneticPr fontId="1"/>
  </si>
  <si>
    <t>10:00～22:00（21:00受付終了）、第２木曜定休</t>
    <rPh sb="17" eb="19">
      <t>ウケツケ</t>
    </rPh>
    <rPh sb="19" eb="21">
      <t>シュウリョウ</t>
    </rPh>
    <rPh sb="23" eb="24">
      <t>ダイ</t>
    </rPh>
    <rPh sb="25" eb="27">
      <t>モクヨウ</t>
    </rPh>
    <rPh sb="27" eb="29">
      <t>テイキュウ</t>
    </rPh>
    <phoneticPr fontId="1"/>
  </si>
  <si>
    <t>0736-32-2929</t>
    <phoneticPr fontId="1"/>
  </si>
  <si>
    <t>10種類の異なった浴槽がある天然温泉施設。高野山ゆかりの天然水にこだわって、料理や野菜栽培も行っています。パン工房の隣に無料でくつろいでいただけるラウンジ「ゆの里カフェ」もあります。</t>
    <rPh sb="2" eb="4">
      <t>シュルイ</t>
    </rPh>
    <rPh sb="5" eb="6">
      <t>コト</t>
    </rPh>
    <rPh sb="9" eb="11">
      <t>ヨクソウ</t>
    </rPh>
    <rPh sb="14" eb="16">
      <t>テンネン</t>
    </rPh>
    <rPh sb="16" eb="18">
      <t>オンセン</t>
    </rPh>
    <rPh sb="18" eb="20">
      <t>シセツ</t>
    </rPh>
    <rPh sb="21" eb="24">
      <t>コウヤサン</t>
    </rPh>
    <rPh sb="28" eb="31">
      <t>テンネンスイ</t>
    </rPh>
    <rPh sb="38" eb="40">
      <t>リョウリ</t>
    </rPh>
    <rPh sb="41" eb="43">
      <t>ヤサイ</t>
    </rPh>
    <rPh sb="43" eb="45">
      <t>サイバイ</t>
    </rPh>
    <rPh sb="46" eb="47">
      <t>オコナ</t>
    </rPh>
    <rPh sb="55" eb="57">
      <t>コウボウ</t>
    </rPh>
    <rPh sb="58" eb="59">
      <t>トナリ</t>
    </rPh>
    <rPh sb="60" eb="62">
      <t>ムリョウ</t>
    </rPh>
    <rPh sb="80" eb="81">
      <t>サト</t>
    </rPh>
    <phoneticPr fontId="1"/>
  </si>
  <si>
    <t>ファミリーマート橋本古佐田店</t>
    <rPh sb="8" eb="10">
      <t>ハシモト</t>
    </rPh>
    <rPh sb="10" eb="11">
      <t>コ</t>
    </rPh>
    <rPh sb="11" eb="13">
      <t>サダ</t>
    </rPh>
    <rPh sb="13" eb="14">
      <t>ミセ</t>
    </rPh>
    <phoneticPr fontId="1"/>
  </si>
  <si>
    <t xml:space="preserve">648-0065 </t>
  </si>
  <si>
    <t>橋本市古佐田2丁目6-4</t>
    <rPh sb="0" eb="3">
      <t>ハシモトシ</t>
    </rPh>
    <rPh sb="3" eb="4">
      <t>コ</t>
    </rPh>
    <rPh sb="4" eb="5">
      <t>サ</t>
    </rPh>
    <rPh sb="5" eb="6">
      <t>ダ</t>
    </rPh>
    <rPh sb="7" eb="9">
      <t>チョウメ</t>
    </rPh>
    <phoneticPr fontId="1"/>
  </si>
  <si>
    <t>0736-39-8802</t>
    <phoneticPr fontId="1"/>
  </si>
  <si>
    <t>ファミリーマート橋本東インター前店</t>
    <rPh sb="8" eb="10">
      <t>ハシモト</t>
    </rPh>
    <rPh sb="10" eb="11">
      <t>ヒガシ</t>
    </rPh>
    <rPh sb="15" eb="16">
      <t>マエ</t>
    </rPh>
    <rPh sb="16" eb="17">
      <t>ミセ</t>
    </rPh>
    <phoneticPr fontId="1"/>
  </si>
  <si>
    <t>648-0018</t>
  </si>
  <si>
    <t>橋本市隅田町垂井630</t>
    <rPh sb="0" eb="3">
      <t>ハシモトシ</t>
    </rPh>
    <rPh sb="3" eb="5">
      <t>スダ</t>
    </rPh>
    <rPh sb="5" eb="6">
      <t>チョウ</t>
    </rPh>
    <rPh sb="6" eb="8">
      <t>タルイ</t>
    </rPh>
    <phoneticPr fontId="1"/>
  </si>
  <si>
    <t>0736-39-8580</t>
    <phoneticPr fontId="1"/>
  </si>
  <si>
    <t>かつらぎ町</t>
    <rPh sb="4" eb="5">
      <t>チョウ</t>
    </rPh>
    <phoneticPr fontId="1"/>
  </si>
  <si>
    <t>道の駅紀の川万葉の里</t>
    <rPh sb="0" eb="1">
      <t>ミチ</t>
    </rPh>
    <rPh sb="2" eb="3">
      <t>エキ</t>
    </rPh>
    <rPh sb="3" eb="4">
      <t>キ</t>
    </rPh>
    <rPh sb="5" eb="6">
      <t>カワ</t>
    </rPh>
    <rPh sb="6" eb="8">
      <t>マンヨウ</t>
    </rPh>
    <rPh sb="9" eb="10">
      <t>サト</t>
    </rPh>
    <phoneticPr fontId="1"/>
  </si>
  <si>
    <t>伊都郡かつらぎ町窪487-2</t>
    <rPh sb="0" eb="3">
      <t>イトグン</t>
    </rPh>
    <rPh sb="7" eb="8">
      <t>チョウ</t>
    </rPh>
    <rPh sb="8" eb="9">
      <t>クボ</t>
    </rPh>
    <phoneticPr fontId="1"/>
  </si>
  <si>
    <t>8:30～18:00（11～2月は17:00まで）</t>
    <rPh sb="15" eb="16">
      <t>ガツ</t>
    </rPh>
    <phoneticPr fontId="1"/>
  </si>
  <si>
    <t>0736-22-0055</t>
    <phoneticPr fontId="1"/>
  </si>
  <si>
    <t>道の駅くしがきの里</t>
    <rPh sb="0" eb="1">
      <t>ミチ</t>
    </rPh>
    <rPh sb="2" eb="3">
      <t>エキ</t>
    </rPh>
    <rPh sb="8" eb="9">
      <t>サト</t>
    </rPh>
    <phoneticPr fontId="1"/>
  </si>
  <si>
    <t>649-7102</t>
    <phoneticPr fontId="1"/>
  </si>
  <si>
    <t>伊都郡かつらぎ町滝53-1</t>
    <rPh sb="0" eb="3">
      <t>イトグン</t>
    </rPh>
    <rPh sb="7" eb="8">
      <t>チョウ</t>
    </rPh>
    <rPh sb="8" eb="9">
      <t>タキ</t>
    </rPh>
    <phoneticPr fontId="1"/>
  </si>
  <si>
    <t>平日 9:00～17:00 土日祝 9:00～18:00（月2回水曜定休）</t>
    <rPh sb="0" eb="2">
      <t>ヘイジツ</t>
    </rPh>
    <rPh sb="14" eb="16">
      <t>ドニチ</t>
    </rPh>
    <rPh sb="16" eb="17">
      <t>シュク</t>
    </rPh>
    <rPh sb="29" eb="30">
      <t>ツキ</t>
    </rPh>
    <rPh sb="31" eb="32">
      <t>カイ</t>
    </rPh>
    <rPh sb="32" eb="34">
      <t>スイヨウ</t>
    </rPh>
    <rPh sb="34" eb="36">
      <t>テイキュウ</t>
    </rPh>
    <phoneticPr fontId="1"/>
  </si>
  <si>
    <t>0736-25-0088</t>
    <phoneticPr fontId="1"/>
  </si>
  <si>
    <t>その他サービス：飲料水の提供
物産店、パン工房、レストランがある道の駅。サイクリストの聖地“鍋谷峠”からすぐ近くにあります。</t>
    <rPh sb="2" eb="3">
      <t>タ</t>
    </rPh>
    <rPh sb="8" eb="11">
      <t>インリョウスイ</t>
    </rPh>
    <rPh sb="12" eb="14">
      <t>テイキョウ</t>
    </rPh>
    <rPh sb="15" eb="17">
      <t>ブッサン</t>
    </rPh>
    <rPh sb="17" eb="18">
      <t>テン</t>
    </rPh>
    <rPh sb="21" eb="23">
      <t>コウボウ</t>
    </rPh>
    <rPh sb="32" eb="33">
      <t>ミチ</t>
    </rPh>
    <rPh sb="34" eb="35">
      <t>エキ</t>
    </rPh>
    <rPh sb="43" eb="45">
      <t>セイチ</t>
    </rPh>
    <rPh sb="46" eb="48">
      <t>ナベタニ</t>
    </rPh>
    <rPh sb="48" eb="49">
      <t>トオゲ</t>
    </rPh>
    <rPh sb="54" eb="55">
      <t>チカ</t>
    </rPh>
    <phoneticPr fontId="1"/>
  </si>
  <si>
    <t>伊咲亭</t>
    <rPh sb="0" eb="1">
      <t>イ</t>
    </rPh>
    <rPh sb="1" eb="2">
      <t>サキ</t>
    </rPh>
    <rPh sb="2" eb="3">
      <t>テイ</t>
    </rPh>
    <phoneticPr fontId="1"/>
  </si>
  <si>
    <t>649-7151</t>
    <phoneticPr fontId="1"/>
  </si>
  <si>
    <t>伊都郡かつらぎ町東渋田635</t>
    <rPh sb="0" eb="3">
      <t>イトグン</t>
    </rPh>
    <rPh sb="7" eb="8">
      <t>チョウ</t>
    </rPh>
    <rPh sb="8" eb="9">
      <t>ヒガシ</t>
    </rPh>
    <rPh sb="9" eb="11">
      <t>シブタ</t>
    </rPh>
    <phoneticPr fontId="1"/>
  </si>
  <si>
    <t>8:30～18:00（日・月曜定休）</t>
    <rPh sb="11" eb="12">
      <t>ニチ</t>
    </rPh>
    <rPh sb="13" eb="15">
      <t>ゲツヨウ</t>
    </rPh>
    <rPh sb="15" eb="17">
      <t>テイキュウ</t>
    </rPh>
    <phoneticPr fontId="1"/>
  </si>
  <si>
    <t>0736-22-1595</t>
    <phoneticPr fontId="1"/>
  </si>
  <si>
    <t>その他サービス：飲料水の提供
フランスの自転車レースにちなんだ名物シュークリーム「パリ・ブレスト」とおいしいコーヒーでゆったりおくつろぎください。</t>
    <rPh sb="2" eb="3">
      <t>タ</t>
    </rPh>
    <rPh sb="8" eb="11">
      <t>インリョウスイ</t>
    </rPh>
    <rPh sb="12" eb="14">
      <t>テイキョウ</t>
    </rPh>
    <rPh sb="20" eb="23">
      <t>ジテンシャ</t>
    </rPh>
    <rPh sb="31" eb="33">
      <t>メイブツ</t>
    </rPh>
    <phoneticPr fontId="1"/>
  </si>
  <si>
    <t>天野和み処　café客殿</t>
    <rPh sb="0" eb="2">
      <t>アマノ</t>
    </rPh>
    <rPh sb="2" eb="3">
      <t>ナゴ</t>
    </rPh>
    <rPh sb="4" eb="5">
      <t>トコロ</t>
    </rPh>
    <rPh sb="10" eb="11">
      <t>キャク</t>
    </rPh>
    <rPh sb="11" eb="12">
      <t>トノ</t>
    </rPh>
    <phoneticPr fontId="1"/>
  </si>
  <si>
    <t>649-7141</t>
    <phoneticPr fontId="1"/>
  </si>
  <si>
    <t>伊都郡かつらぎ町上天野140</t>
    <rPh sb="0" eb="3">
      <t>イトグン</t>
    </rPh>
    <rPh sb="7" eb="8">
      <t>チョウ</t>
    </rPh>
    <rPh sb="8" eb="9">
      <t>ウエ</t>
    </rPh>
    <rPh sb="9" eb="11">
      <t>アマノ</t>
    </rPh>
    <phoneticPr fontId="1"/>
  </si>
  <si>
    <t>11:00～17:30（L.Oランチ14:30、カフェ17:00)、火・水・木曜定休、冬期休業（2～3月上旬）</t>
    <rPh sb="34" eb="35">
      <t>ヒ</t>
    </rPh>
    <rPh sb="36" eb="37">
      <t>スイ</t>
    </rPh>
    <rPh sb="38" eb="40">
      <t>モクヨウ</t>
    </rPh>
    <rPh sb="40" eb="42">
      <t>テイキュウ</t>
    </rPh>
    <rPh sb="43" eb="45">
      <t>トウキ</t>
    </rPh>
    <rPh sb="45" eb="47">
      <t>キュウギョウ</t>
    </rPh>
    <rPh sb="51" eb="52">
      <t>ツキ</t>
    </rPh>
    <rPh sb="52" eb="54">
      <t>ジョウジュン</t>
    </rPh>
    <phoneticPr fontId="1"/>
  </si>
  <si>
    <t>0736-26-0372</t>
    <phoneticPr fontId="1"/>
  </si>
  <si>
    <t>その他サービス：飲料水の提供
日本の原風景残る天野の里に佇む古民家カフェ。ゆるりとした時を楽しんでください。おいしい天野のごはんとやさしいお料理作ってます。</t>
    <rPh sb="2" eb="3">
      <t>タ</t>
    </rPh>
    <rPh sb="8" eb="11">
      <t>インリョウスイ</t>
    </rPh>
    <rPh sb="12" eb="14">
      <t>テイキョウ</t>
    </rPh>
    <rPh sb="15" eb="17">
      <t>ニホン</t>
    </rPh>
    <rPh sb="18" eb="21">
      <t>ゲンフウケイ</t>
    </rPh>
    <rPh sb="21" eb="22">
      <t>ノコ</t>
    </rPh>
    <rPh sb="23" eb="25">
      <t>アマノ</t>
    </rPh>
    <rPh sb="26" eb="27">
      <t>サト</t>
    </rPh>
    <rPh sb="28" eb="29">
      <t>タタズ</t>
    </rPh>
    <rPh sb="30" eb="33">
      <t>コミンカ</t>
    </rPh>
    <rPh sb="43" eb="44">
      <t>トキ</t>
    </rPh>
    <rPh sb="45" eb="46">
      <t>タノ</t>
    </rPh>
    <rPh sb="58" eb="60">
      <t>アマノ</t>
    </rPh>
    <rPh sb="70" eb="72">
      <t>リョウリ</t>
    </rPh>
    <rPh sb="72" eb="73">
      <t>ツク</t>
    </rPh>
    <phoneticPr fontId="1"/>
  </si>
  <si>
    <t>花園あじさい園</t>
    <rPh sb="0" eb="2">
      <t>ハナソノ</t>
    </rPh>
    <rPh sb="6" eb="7">
      <t>エン</t>
    </rPh>
    <phoneticPr fontId="1"/>
  </si>
  <si>
    <t>伊都郡かつらぎ町花園久木364-26</t>
    <rPh sb="0" eb="3">
      <t>イトグン</t>
    </rPh>
    <rPh sb="7" eb="8">
      <t>チョウ</t>
    </rPh>
    <rPh sb="8" eb="10">
      <t>ハナゾノ</t>
    </rPh>
    <rPh sb="10" eb="12">
      <t>クキ</t>
    </rPh>
    <phoneticPr fontId="1"/>
  </si>
  <si>
    <t>9:30～16:30（12～3月は休業)</t>
    <rPh sb="15" eb="16">
      <t>ツキ</t>
    </rPh>
    <rPh sb="17" eb="19">
      <t>キュウギョウ</t>
    </rPh>
    <phoneticPr fontId="1"/>
  </si>
  <si>
    <t>その他サービス：飲料水の提供、更衣室の提供、手荷物搬送サービス
メニューはうどん定食、あまごめし、しし肉うどん、山菜うどん、カレーライス、コーヒー、卵丼、山菜めしなど</t>
    <rPh sb="2" eb="3">
      <t>タ</t>
    </rPh>
    <rPh sb="8" eb="11">
      <t>インリョウスイ</t>
    </rPh>
    <rPh sb="12" eb="14">
      <t>テイキョウ</t>
    </rPh>
    <rPh sb="15" eb="18">
      <t>コウイシツ</t>
    </rPh>
    <rPh sb="19" eb="21">
      <t>テイキョウ</t>
    </rPh>
    <rPh sb="22" eb="25">
      <t>テニモツ</t>
    </rPh>
    <rPh sb="25" eb="27">
      <t>ハンソウ</t>
    </rPh>
    <rPh sb="40" eb="42">
      <t>テイショク</t>
    </rPh>
    <rPh sb="51" eb="52">
      <t>ニク</t>
    </rPh>
    <rPh sb="56" eb="58">
      <t>サンサイ</t>
    </rPh>
    <rPh sb="74" eb="75">
      <t>タマゴ</t>
    </rPh>
    <rPh sb="75" eb="76">
      <t>ドン</t>
    </rPh>
    <rPh sb="77" eb="79">
      <t>サンサイ</t>
    </rPh>
    <phoneticPr fontId="1"/>
  </si>
  <si>
    <t>かつらぎドライブイン</t>
    <phoneticPr fontId="1"/>
  </si>
  <si>
    <t>649-7161</t>
    <phoneticPr fontId="1"/>
  </si>
  <si>
    <t>伊都郡かつらぎ町笠田東150-1</t>
    <rPh sb="0" eb="3">
      <t>イトグン</t>
    </rPh>
    <rPh sb="7" eb="8">
      <t>チョウ</t>
    </rPh>
    <rPh sb="8" eb="10">
      <t>カセダ</t>
    </rPh>
    <rPh sb="10" eb="11">
      <t>ヒガシ</t>
    </rPh>
    <phoneticPr fontId="1"/>
  </si>
  <si>
    <t>0736-22-3356</t>
    <phoneticPr fontId="1"/>
  </si>
  <si>
    <t>高野山参詣ルートに２０１３年オープン。トイレ設備充実、休憩にも最適。地域農産物、お土産物、名産品、巡拝用品各種を販売。</t>
    <rPh sb="0" eb="3">
      <t>コウヤサン</t>
    </rPh>
    <rPh sb="3" eb="5">
      <t>サンケイ</t>
    </rPh>
    <rPh sb="13" eb="14">
      <t>ネン</t>
    </rPh>
    <rPh sb="22" eb="24">
      <t>セツビ</t>
    </rPh>
    <rPh sb="24" eb="26">
      <t>ジュウジツ</t>
    </rPh>
    <rPh sb="27" eb="29">
      <t>キュウケイ</t>
    </rPh>
    <rPh sb="31" eb="33">
      <t>サイテキ</t>
    </rPh>
    <rPh sb="34" eb="36">
      <t>チイキ</t>
    </rPh>
    <rPh sb="36" eb="39">
      <t>ノウサンブツ</t>
    </rPh>
    <rPh sb="41" eb="44">
      <t>ミヤゲモノ</t>
    </rPh>
    <rPh sb="45" eb="47">
      <t>メイサン</t>
    </rPh>
    <rPh sb="47" eb="48">
      <t>ヒン</t>
    </rPh>
    <rPh sb="49" eb="50">
      <t>ジュン</t>
    </rPh>
    <rPh sb="50" eb="51">
      <t>ハイ</t>
    </rPh>
    <rPh sb="51" eb="53">
      <t>ヨウヒン</t>
    </rPh>
    <rPh sb="53" eb="55">
      <t>カクシュ</t>
    </rPh>
    <rPh sb="56" eb="58">
      <t>ハンバイ</t>
    </rPh>
    <phoneticPr fontId="1"/>
  </si>
  <si>
    <t>ファミリーマートかつらぎ大谷店</t>
    <rPh sb="12" eb="14">
      <t>オオタニ</t>
    </rPh>
    <rPh sb="14" eb="15">
      <t>テン</t>
    </rPh>
    <phoneticPr fontId="1"/>
  </si>
  <si>
    <t>649-7173</t>
    <phoneticPr fontId="1"/>
  </si>
  <si>
    <t>伊都郡かつらぎ町大谷37</t>
    <rPh sb="0" eb="3">
      <t>イトグン</t>
    </rPh>
    <rPh sb="7" eb="8">
      <t>チョウ</t>
    </rPh>
    <rPh sb="8" eb="10">
      <t>オオタニ</t>
    </rPh>
    <phoneticPr fontId="1"/>
  </si>
  <si>
    <t>0736-23-2002</t>
    <phoneticPr fontId="1"/>
  </si>
  <si>
    <t>九度山町</t>
    <rPh sb="0" eb="4">
      <t>クドヤマチョウ</t>
    </rPh>
    <phoneticPr fontId="1"/>
  </si>
  <si>
    <t>道の駅柿の郷くどやま</t>
    <rPh sb="0" eb="1">
      <t>ミチ</t>
    </rPh>
    <rPh sb="2" eb="3">
      <t>エキ</t>
    </rPh>
    <rPh sb="3" eb="4">
      <t>カキ</t>
    </rPh>
    <rPh sb="5" eb="6">
      <t>サト</t>
    </rPh>
    <phoneticPr fontId="1"/>
  </si>
  <si>
    <t>伊都郡九度山町入郷5番5号</t>
    <rPh sb="0" eb="2">
      <t>イト</t>
    </rPh>
    <rPh sb="2" eb="3">
      <t>グン</t>
    </rPh>
    <rPh sb="3" eb="7">
      <t>クドヤマチョウ</t>
    </rPh>
    <rPh sb="7" eb="8">
      <t>イ</t>
    </rPh>
    <rPh sb="8" eb="9">
      <t>ゴウ</t>
    </rPh>
    <rPh sb="10" eb="11">
      <t>バン</t>
    </rPh>
    <rPh sb="12" eb="13">
      <t>ゴウ</t>
    </rPh>
    <phoneticPr fontId="1"/>
  </si>
  <si>
    <t>9:00～18:30</t>
    <phoneticPr fontId="1"/>
  </si>
  <si>
    <t>0736-54-9966</t>
    <phoneticPr fontId="1"/>
  </si>
  <si>
    <t>焼きたてのパンやパスタなどのランチが食べられるベーカリーカフェや、地元産の野菜や果物などの産直市場も併設</t>
    <rPh sb="0" eb="1">
      <t>ヤ</t>
    </rPh>
    <rPh sb="18" eb="19">
      <t>タ</t>
    </rPh>
    <rPh sb="33" eb="36">
      <t>ジモトサン</t>
    </rPh>
    <rPh sb="37" eb="39">
      <t>ヤサイ</t>
    </rPh>
    <rPh sb="40" eb="42">
      <t>クダモノ</t>
    </rPh>
    <rPh sb="45" eb="47">
      <t>サンチョク</t>
    </rPh>
    <rPh sb="47" eb="49">
      <t>イチバ</t>
    </rPh>
    <rPh sb="50" eb="52">
      <t>ヘイセツ</t>
    </rPh>
    <phoneticPr fontId="1"/>
  </si>
  <si>
    <t>そば処　幸村庵</t>
    <rPh sb="2" eb="3">
      <t>トコロ</t>
    </rPh>
    <rPh sb="4" eb="6">
      <t>ユキムラ</t>
    </rPh>
    <rPh sb="6" eb="7">
      <t>アン</t>
    </rPh>
    <phoneticPr fontId="1"/>
  </si>
  <si>
    <t>648-0101</t>
    <phoneticPr fontId="1"/>
  </si>
  <si>
    <t>伊都郡九度山町九度山1404</t>
    <rPh sb="0" eb="3">
      <t>イトグン</t>
    </rPh>
    <rPh sb="3" eb="7">
      <t>クドヤマチョウ</t>
    </rPh>
    <rPh sb="7" eb="10">
      <t>クドヤマ</t>
    </rPh>
    <phoneticPr fontId="1"/>
  </si>
  <si>
    <t>11:00～18:00（L.O17:30）、月曜定休</t>
    <rPh sb="22" eb="24">
      <t>ゲツヨウ</t>
    </rPh>
    <rPh sb="24" eb="26">
      <t>テイキュウ</t>
    </rPh>
    <phoneticPr fontId="1"/>
  </si>
  <si>
    <t>0736-54-3751</t>
    <phoneticPr fontId="1"/>
  </si>
  <si>
    <t>その他サービス：飲料水の提供
真田庵すぐ隣の古民家をリノベーションした雰囲気ある店内でゆったり本格そばを味わっていただけます。</t>
    <rPh sb="2" eb="3">
      <t>タ</t>
    </rPh>
    <rPh sb="8" eb="11">
      <t>インリョウスイ</t>
    </rPh>
    <rPh sb="12" eb="14">
      <t>テイキョウ</t>
    </rPh>
    <rPh sb="15" eb="17">
      <t>サナダ</t>
    </rPh>
    <rPh sb="17" eb="18">
      <t>アン</t>
    </rPh>
    <rPh sb="20" eb="21">
      <t>トナリ</t>
    </rPh>
    <rPh sb="22" eb="25">
      <t>コミンカ</t>
    </rPh>
    <rPh sb="35" eb="38">
      <t>フンイキ</t>
    </rPh>
    <rPh sb="40" eb="42">
      <t>テンナイ</t>
    </rPh>
    <rPh sb="47" eb="49">
      <t>ホンカク</t>
    </rPh>
    <rPh sb="52" eb="53">
      <t>アジ</t>
    </rPh>
    <phoneticPr fontId="1"/>
  </si>
  <si>
    <t>かじかドライブイン</t>
    <phoneticPr fontId="1"/>
  </si>
  <si>
    <t>648-0143</t>
    <phoneticPr fontId="1"/>
  </si>
  <si>
    <t>伊都郡九度山町上古沢293</t>
    <rPh sb="0" eb="3">
      <t>イトグン</t>
    </rPh>
    <rPh sb="3" eb="7">
      <t>クドヤマチョウ</t>
    </rPh>
    <rPh sb="7" eb="8">
      <t>ウエ</t>
    </rPh>
    <rPh sb="8" eb="9">
      <t>コ</t>
    </rPh>
    <rPh sb="9" eb="10">
      <t>サワ</t>
    </rPh>
    <phoneticPr fontId="1"/>
  </si>
  <si>
    <t>0736-54-2420</t>
    <phoneticPr fontId="1"/>
  </si>
  <si>
    <t>名物（柿の葉寿司）が有名です。ほかにレストラン、土産、おでん、アイスクリーム販売。秋は日本一の柿を販売しています。高野山の玄関口かじかドライブイン、かじかガエルが目印です。</t>
    <rPh sb="0" eb="2">
      <t>メイブツ</t>
    </rPh>
    <rPh sb="3" eb="4">
      <t>カキ</t>
    </rPh>
    <rPh sb="5" eb="6">
      <t>ハ</t>
    </rPh>
    <rPh sb="6" eb="8">
      <t>スシ</t>
    </rPh>
    <rPh sb="10" eb="12">
      <t>ユウメイ</t>
    </rPh>
    <rPh sb="24" eb="26">
      <t>ミヤゲ</t>
    </rPh>
    <rPh sb="38" eb="40">
      <t>ハンバイ</t>
    </rPh>
    <rPh sb="41" eb="42">
      <t>アキ</t>
    </rPh>
    <rPh sb="43" eb="46">
      <t>ニホンイチ</t>
    </rPh>
    <rPh sb="47" eb="48">
      <t>カキ</t>
    </rPh>
    <rPh sb="49" eb="51">
      <t>ハンバイ</t>
    </rPh>
    <rPh sb="57" eb="60">
      <t>コウヤサン</t>
    </rPh>
    <rPh sb="61" eb="63">
      <t>ゲンカン</t>
    </rPh>
    <rPh sb="63" eb="64">
      <t>クチ</t>
    </rPh>
    <rPh sb="81" eb="83">
      <t>メジルシ</t>
    </rPh>
    <phoneticPr fontId="1"/>
  </si>
  <si>
    <t>伊都郡九度山町九度山555-19</t>
    <rPh sb="0" eb="3">
      <t>イトグン</t>
    </rPh>
    <rPh sb="3" eb="7">
      <t>クドヤマチョウ</t>
    </rPh>
    <rPh sb="7" eb="10">
      <t>クドヤマ</t>
    </rPh>
    <phoneticPr fontId="1"/>
  </si>
  <si>
    <t>090-8446-8208</t>
    <phoneticPr fontId="1"/>
  </si>
  <si>
    <t>くどやま旅館　玉川亭</t>
    <rPh sb="4" eb="6">
      <t>リョカン</t>
    </rPh>
    <rPh sb="7" eb="9">
      <t>タマガワ</t>
    </rPh>
    <rPh sb="9" eb="10">
      <t>テイ</t>
    </rPh>
    <phoneticPr fontId="1"/>
  </si>
  <si>
    <t>その他サービス：飲料水の提供
廃業となった大正時代の旅館玉川亭を１階をカフェに２階を旅館としてリニューアルオープンしたお宿「くどやま旅館玉川亭」　九度山町は日本一の兵真田幸村ゆかりの地、世界遺産「丹生官省符神社」「高野山町石道」「慈尊院」と見どころ満載の観光スポットです。</t>
    <rPh sb="2" eb="3">
      <t>タ</t>
    </rPh>
    <rPh sb="8" eb="11">
      <t>インリョウスイ</t>
    </rPh>
    <rPh sb="12" eb="14">
      <t>テイキョウ</t>
    </rPh>
    <rPh sb="15" eb="17">
      <t>ハイギョウ</t>
    </rPh>
    <rPh sb="21" eb="23">
      <t>タイショウ</t>
    </rPh>
    <rPh sb="23" eb="25">
      <t>ジダイ</t>
    </rPh>
    <rPh sb="26" eb="28">
      <t>リョカン</t>
    </rPh>
    <rPh sb="28" eb="30">
      <t>タマガワ</t>
    </rPh>
    <rPh sb="30" eb="31">
      <t>テイ</t>
    </rPh>
    <rPh sb="40" eb="41">
      <t>カイ</t>
    </rPh>
    <rPh sb="42" eb="44">
      <t>リョカン</t>
    </rPh>
    <rPh sb="60" eb="61">
      <t>ヤド</t>
    </rPh>
    <rPh sb="66" eb="68">
      <t>リョカン</t>
    </rPh>
    <rPh sb="68" eb="70">
      <t>タマガワ</t>
    </rPh>
    <rPh sb="70" eb="71">
      <t>テイ</t>
    </rPh>
    <rPh sb="73" eb="76">
      <t>クドヤマ</t>
    </rPh>
    <rPh sb="76" eb="77">
      <t>マチ</t>
    </rPh>
    <rPh sb="78" eb="81">
      <t>ニホンイチ</t>
    </rPh>
    <rPh sb="82" eb="83">
      <t>ヘイ</t>
    </rPh>
    <rPh sb="83" eb="85">
      <t>サナダ</t>
    </rPh>
    <rPh sb="85" eb="87">
      <t>ユキムラ</t>
    </rPh>
    <rPh sb="91" eb="92">
      <t>チ</t>
    </rPh>
    <rPh sb="93" eb="95">
      <t>セカイ</t>
    </rPh>
    <rPh sb="95" eb="97">
      <t>イサン</t>
    </rPh>
    <rPh sb="98" eb="99">
      <t>タン</t>
    </rPh>
    <rPh sb="99" eb="100">
      <t>セイ</t>
    </rPh>
    <rPh sb="100" eb="101">
      <t>カン</t>
    </rPh>
    <rPh sb="101" eb="102">
      <t>ショウ</t>
    </rPh>
    <rPh sb="102" eb="103">
      <t>フ</t>
    </rPh>
    <rPh sb="103" eb="105">
      <t>ジンジャ</t>
    </rPh>
    <rPh sb="107" eb="110">
      <t>コウヤサン</t>
    </rPh>
    <rPh sb="110" eb="111">
      <t>マチ</t>
    </rPh>
    <rPh sb="111" eb="112">
      <t>イシ</t>
    </rPh>
    <rPh sb="112" eb="113">
      <t>ミチ</t>
    </rPh>
    <rPh sb="115" eb="118">
      <t>ジソンイン</t>
    </rPh>
    <rPh sb="120" eb="121">
      <t>ミ</t>
    </rPh>
    <rPh sb="124" eb="126">
      <t>マンサイ</t>
    </rPh>
    <rPh sb="127" eb="129">
      <t>カンコウ</t>
    </rPh>
    <phoneticPr fontId="1"/>
  </si>
  <si>
    <t>ローソン九度山町店</t>
    <rPh sb="4" eb="8">
      <t>クドヤマチョウ</t>
    </rPh>
    <rPh sb="8" eb="9">
      <t>ミセ</t>
    </rPh>
    <phoneticPr fontId="1"/>
  </si>
  <si>
    <t>伊都郡九度山町九度山443-3</t>
    <rPh sb="0" eb="3">
      <t>イトグン</t>
    </rPh>
    <rPh sb="3" eb="7">
      <t>クドヤマチョウ</t>
    </rPh>
    <rPh sb="7" eb="10">
      <t>クドヤマ</t>
    </rPh>
    <phoneticPr fontId="1"/>
  </si>
  <si>
    <t>0736-54-2501</t>
    <phoneticPr fontId="1"/>
  </si>
  <si>
    <t>駐輪スペースも広く、集合場所などに利用していただいています。店内に飲食スペースもあります。</t>
    <rPh sb="0" eb="2">
      <t>チュウリン</t>
    </rPh>
    <rPh sb="7" eb="8">
      <t>ヒロ</t>
    </rPh>
    <rPh sb="10" eb="12">
      <t>シュウゴウ</t>
    </rPh>
    <rPh sb="12" eb="14">
      <t>バショ</t>
    </rPh>
    <rPh sb="17" eb="19">
      <t>リヨウ</t>
    </rPh>
    <rPh sb="30" eb="32">
      <t>テンナイ</t>
    </rPh>
    <rPh sb="33" eb="35">
      <t>インショク</t>
    </rPh>
    <phoneticPr fontId="1"/>
  </si>
  <si>
    <t>高野町</t>
    <rPh sb="0" eb="3">
      <t>コウヤチョウ</t>
    </rPh>
    <phoneticPr fontId="1"/>
  </si>
  <si>
    <t>9:00～17:00</t>
    <phoneticPr fontId="1"/>
  </si>
  <si>
    <t>0736-56-3000</t>
    <phoneticPr fontId="1"/>
  </si>
  <si>
    <t>高野町役場</t>
    <rPh sb="0" eb="3">
      <t>コウヤチョウ</t>
    </rPh>
    <rPh sb="3" eb="5">
      <t>ヤクバ</t>
    </rPh>
    <phoneticPr fontId="1"/>
  </si>
  <si>
    <t>伊都郡高野町高野山636</t>
    <rPh sb="0" eb="3">
      <t>イトグン</t>
    </rPh>
    <rPh sb="3" eb="6">
      <t>コウヤチョウ</t>
    </rPh>
    <rPh sb="6" eb="8">
      <t>コウヤ</t>
    </rPh>
    <phoneticPr fontId="1"/>
  </si>
  <si>
    <t>はなさかドライブイン</t>
    <phoneticPr fontId="1"/>
  </si>
  <si>
    <t>648-0263</t>
    <phoneticPr fontId="1"/>
  </si>
  <si>
    <t>伊都郡高野町花坂602-1</t>
    <rPh sb="0" eb="3">
      <t>イトグン</t>
    </rPh>
    <rPh sb="3" eb="5">
      <t>コウヤ</t>
    </rPh>
    <rPh sb="5" eb="6">
      <t>チョウ</t>
    </rPh>
    <rPh sb="6" eb="8">
      <t>ハナサカ</t>
    </rPh>
    <phoneticPr fontId="1"/>
  </si>
  <si>
    <t>9:00～17:00（冬季9:00～16:00）</t>
    <rPh sb="11" eb="13">
      <t>トウキ</t>
    </rPh>
    <phoneticPr fontId="1"/>
  </si>
  <si>
    <t>0736-26-7881</t>
    <phoneticPr fontId="1"/>
  </si>
  <si>
    <t>高野山門から約７㎞、お土産物、名産品、巡拝用品各種を販売。食堂やカフェも併設する高野街道最大級のドライブイン。</t>
    <rPh sb="0" eb="3">
      <t>コウヤサン</t>
    </rPh>
    <rPh sb="3" eb="4">
      <t>モン</t>
    </rPh>
    <rPh sb="6" eb="7">
      <t>ヤク</t>
    </rPh>
    <rPh sb="11" eb="14">
      <t>ミヤゲモノ</t>
    </rPh>
    <rPh sb="15" eb="17">
      <t>メイサン</t>
    </rPh>
    <rPh sb="17" eb="18">
      <t>ヒン</t>
    </rPh>
    <rPh sb="19" eb="20">
      <t>ジュン</t>
    </rPh>
    <rPh sb="20" eb="21">
      <t>ハイ</t>
    </rPh>
    <rPh sb="21" eb="23">
      <t>ヨウヒン</t>
    </rPh>
    <rPh sb="23" eb="25">
      <t>カクシュ</t>
    </rPh>
    <rPh sb="26" eb="28">
      <t>ハンバイ</t>
    </rPh>
    <rPh sb="29" eb="31">
      <t>ショクドウ</t>
    </rPh>
    <rPh sb="36" eb="38">
      <t>ヘイセツ</t>
    </rPh>
    <rPh sb="40" eb="42">
      <t>コウヤ</t>
    </rPh>
    <rPh sb="42" eb="44">
      <t>カイドウ</t>
    </rPh>
    <rPh sb="44" eb="47">
      <t>サイダイキュウ</t>
    </rPh>
    <phoneticPr fontId="1"/>
  </si>
  <si>
    <t>角濱ごまとうふ総本舗飲食部</t>
    <rPh sb="0" eb="1">
      <t>カド</t>
    </rPh>
    <rPh sb="1" eb="2">
      <t>ハマ</t>
    </rPh>
    <rPh sb="7" eb="8">
      <t>ソウ</t>
    </rPh>
    <rPh sb="8" eb="10">
      <t>ホンポ</t>
    </rPh>
    <rPh sb="10" eb="12">
      <t>インショク</t>
    </rPh>
    <rPh sb="12" eb="13">
      <t>ブ</t>
    </rPh>
    <phoneticPr fontId="1"/>
  </si>
  <si>
    <t>648-0211</t>
    <phoneticPr fontId="1"/>
  </si>
  <si>
    <t>伊都郡高野町高野山230</t>
    <rPh sb="0" eb="3">
      <t>イトグン</t>
    </rPh>
    <rPh sb="3" eb="6">
      <t>コウヤチョウ</t>
    </rPh>
    <rPh sb="6" eb="9">
      <t>コウヤサン</t>
    </rPh>
    <phoneticPr fontId="1"/>
  </si>
  <si>
    <t>9:30～17:00（冬季水曜、年末年始定休）</t>
    <rPh sb="11" eb="13">
      <t>トウキ</t>
    </rPh>
    <rPh sb="13" eb="15">
      <t>スイヨウ</t>
    </rPh>
    <rPh sb="16" eb="18">
      <t>ネンマツ</t>
    </rPh>
    <rPh sb="18" eb="20">
      <t>ネンシ</t>
    </rPh>
    <rPh sb="20" eb="22">
      <t>テイキュウ</t>
    </rPh>
    <phoneticPr fontId="1"/>
  </si>
  <si>
    <t>0736-26-8700</t>
    <phoneticPr fontId="1"/>
  </si>
  <si>
    <t>その他サービス：飲料水の提供
心地よい日差しが降り注ぐ開放感のあるカフェ。ごまとうふを中心とした創作メニューとデザートをお召し上がりいただけます。</t>
    <rPh sb="2" eb="3">
      <t>タ</t>
    </rPh>
    <rPh sb="8" eb="11">
      <t>インリョウスイ</t>
    </rPh>
    <rPh sb="12" eb="14">
      <t>テイキョウ</t>
    </rPh>
    <rPh sb="15" eb="17">
      <t>ココチ</t>
    </rPh>
    <rPh sb="19" eb="21">
      <t>ヒザ</t>
    </rPh>
    <rPh sb="23" eb="24">
      <t>フ</t>
    </rPh>
    <rPh sb="25" eb="26">
      <t>ソソ</t>
    </rPh>
    <rPh sb="27" eb="30">
      <t>カイホウカン</t>
    </rPh>
    <rPh sb="43" eb="45">
      <t>チュウシン</t>
    </rPh>
    <rPh sb="48" eb="50">
      <t>ソウサク</t>
    </rPh>
    <rPh sb="61" eb="62">
      <t>メ</t>
    </rPh>
    <rPh sb="63" eb="64">
      <t>ア</t>
    </rPh>
    <phoneticPr fontId="1"/>
  </si>
  <si>
    <t>ファミリーマート高野山店</t>
    <rPh sb="8" eb="11">
      <t>コウヤサン</t>
    </rPh>
    <rPh sb="11" eb="12">
      <t>テン</t>
    </rPh>
    <phoneticPr fontId="1"/>
  </si>
  <si>
    <t>伊都郡高野町高野山西院谷288</t>
    <rPh sb="0" eb="3">
      <t>イトグン</t>
    </rPh>
    <rPh sb="3" eb="6">
      <t>コウヤチョウ</t>
    </rPh>
    <rPh sb="6" eb="9">
      <t>コウヤサン</t>
    </rPh>
    <rPh sb="9" eb="10">
      <t>ニシ</t>
    </rPh>
    <rPh sb="10" eb="11">
      <t>イン</t>
    </rPh>
    <rPh sb="11" eb="12">
      <t>タニ</t>
    </rPh>
    <phoneticPr fontId="1"/>
  </si>
  <si>
    <t>0736-56-2580</t>
    <phoneticPr fontId="1"/>
  </si>
  <si>
    <t>有田市</t>
    <rPh sb="0" eb="3">
      <t>アリダシ</t>
    </rPh>
    <phoneticPr fontId="1"/>
  </si>
  <si>
    <t>有田市文化福祉センター</t>
    <rPh sb="0" eb="3">
      <t>アリダシ</t>
    </rPh>
    <rPh sb="3" eb="5">
      <t>ブンカ</t>
    </rPh>
    <rPh sb="5" eb="7">
      <t>フクシ</t>
    </rPh>
    <phoneticPr fontId="1"/>
  </si>
  <si>
    <t>有田市箕島27</t>
    <rPh sb="0" eb="3">
      <t>アリダシ</t>
    </rPh>
    <rPh sb="3" eb="5">
      <t>ミノシマ</t>
    </rPh>
    <phoneticPr fontId="1"/>
  </si>
  <si>
    <t>8:30～17:15（火曜定休）</t>
    <rPh sb="11" eb="13">
      <t>カヨウ</t>
    </rPh>
    <rPh sb="13" eb="15">
      <t>テイキュウ</t>
    </rPh>
    <phoneticPr fontId="1"/>
  </si>
  <si>
    <t>0737-82-3221</t>
    <phoneticPr fontId="1"/>
  </si>
  <si>
    <t>その他サービス：メンテナンス用スタンド貸出あり。（後輪ハブ軸挟み込みタイプ）
海岸ルート・紀中ルートの起点にピッタリ！貸出工具は信頼のシマノＰＲＯ！近隣の方もお気軽にどうぞ。</t>
    <rPh sb="2" eb="3">
      <t>タ</t>
    </rPh>
    <phoneticPr fontId="1"/>
  </si>
  <si>
    <t>有田川温泉　鮎茶屋ひかりの湯</t>
    <rPh sb="0" eb="2">
      <t>アリダ</t>
    </rPh>
    <rPh sb="2" eb="3">
      <t>ガワ</t>
    </rPh>
    <rPh sb="3" eb="5">
      <t>オンセン</t>
    </rPh>
    <rPh sb="6" eb="7">
      <t>アユ</t>
    </rPh>
    <rPh sb="7" eb="9">
      <t>チャヤ</t>
    </rPh>
    <rPh sb="13" eb="14">
      <t>ユ</t>
    </rPh>
    <phoneticPr fontId="1"/>
  </si>
  <si>
    <t>649-0312</t>
    <phoneticPr fontId="1"/>
  </si>
  <si>
    <t>有田市星尾37</t>
    <rPh sb="0" eb="2">
      <t>アリタ</t>
    </rPh>
    <rPh sb="2" eb="3">
      <t>シ</t>
    </rPh>
    <rPh sb="3" eb="4">
      <t>ホシ</t>
    </rPh>
    <rPh sb="4" eb="5">
      <t>オ</t>
    </rPh>
    <phoneticPr fontId="1"/>
  </si>
  <si>
    <t>11:00～23:00(最終受付22:30)</t>
    <rPh sb="12" eb="14">
      <t>サイシュウ</t>
    </rPh>
    <rPh sb="14" eb="16">
      <t>ウケツケ</t>
    </rPh>
    <phoneticPr fontId="1"/>
  </si>
  <si>
    <t>0737-88-5151</t>
    <phoneticPr fontId="1"/>
  </si>
  <si>
    <t>その他サービス：飲料水の提供、温泉利用者は更衣室利用可。（入浴料金700円）</t>
    <rPh sb="2" eb="3">
      <t>タ</t>
    </rPh>
    <rPh sb="8" eb="11">
      <t>インリョウスイ</t>
    </rPh>
    <rPh sb="12" eb="14">
      <t>テイキョウ</t>
    </rPh>
    <rPh sb="15" eb="17">
      <t>オンセン</t>
    </rPh>
    <rPh sb="17" eb="19">
      <t>リヨウ</t>
    </rPh>
    <rPh sb="19" eb="20">
      <t>シャ</t>
    </rPh>
    <rPh sb="21" eb="24">
      <t>コウイシツ</t>
    </rPh>
    <rPh sb="24" eb="26">
      <t>リヨウ</t>
    </rPh>
    <rPh sb="26" eb="27">
      <t>カ</t>
    </rPh>
    <rPh sb="29" eb="31">
      <t>ニュウヨク</t>
    </rPh>
    <rPh sb="31" eb="33">
      <t>リョウキン</t>
    </rPh>
    <rPh sb="36" eb="37">
      <t>エン</t>
    </rPh>
    <phoneticPr fontId="1"/>
  </si>
  <si>
    <t>有田川温泉　ホテルサンシャイン</t>
    <rPh sb="0" eb="2">
      <t>アリダ</t>
    </rPh>
    <rPh sb="2" eb="3">
      <t>ガワ</t>
    </rPh>
    <rPh sb="3" eb="5">
      <t>オンセン</t>
    </rPh>
    <phoneticPr fontId="1"/>
  </si>
  <si>
    <t>0737-88-5501</t>
    <phoneticPr fontId="1"/>
  </si>
  <si>
    <t>湯浅町</t>
    <rPh sb="0" eb="3">
      <t>ユアサチョウ</t>
    </rPh>
    <phoneticPr fontId="1"/>
  </si>
  <si>
    <t>0737-63-4123</t>
    <phoneticPr fontId="1"/>
  </si>
  <si>
    <t>アイランドストリーム</t>
    <phoneticPr fontId="1"/>
  </si>
  <si>
    <t>643-0005</t>
    <phoneticPr fontId="1"/>
  </si>
  <si>
    <t>有田郡湯浅町栖原1434</t>
    <rPh sb="0" eb="3">
      <t>アリダグン</t>
    </rPh>
    <rPh sb="3" eb="6">
      <t>ユアサチョウ</t>
    </rPh>
    <rPh sb="6" eb="8">
      <t>スハラ</t>
    </rPh>
    <phoneticPr fontId="1"/>
  </si>
  <si>
    <t>10:00～18:00（不定休）</t>
    <rPh sb="12" eb="15">
      <t>フテイキュウ</t>
    </rPh>
    <phoneticPr fontId="1"/>
  </si>
  <si>
    <t>0737-63-3221</t>
    <phoneticPr fontId="1"/>
  </si>
  <si>
    <t>その他サービス：飲料水の提供、更衣室の提供
海辺の広い、心地よいカフェ。室内は海をテーマにしたおしゃれな空間。地元の素材にこだわったヘルシーなフード＆ドリンクメニューを取り揃えています。また、外のテラス席では潮風を感じ、海を眺めながらゆったりおくつろぎいただけます。広いスペースですので、のんびりできます。シーカヤックツアーその他アウトドアツアーも開催しています。</t>
    <rPh sb="2" eb="3">
      <t>タ</t>
    </rPh>
    <rPh sb="8" eb="11">
      <t>インリョウスイ</t>
    </rPh>
    <rPh sb="12" eb="14">
      <t>テイキョウ</t>
    </rPh>
    <rPh sb="15" eb="18">
      <t>コウイシツ</t>
    </rPh>
    <rPh sb="19" eb="21">
      <t>テイキョウ</t>
    </rPh>
    <rPh sb="22" eb="24">
      <t>ウミベ</t>
    </rPh>
    <rPh sb="25" eb="26">
      <t>ヒロ</t>
    </rPh>
    <rPh sb="28" eb="30">
      <t>ココチ</t>
    </rPh>
    <rPh sb="36" eb="38">
      <t>シツナイ</t>
    </rPh>
    <rPh sb="39" eb="40">
      <t>ウミ</t>
    </rPh>
    <rPh sb="52" eb="54">
      <t>クウカン</t>
    </rPh>
    <rPh sb="55" eb="57">
      <t>ジモト</t>
    </rPh>
    <rPh sb="58" eb="60">
      <t>ソザイ</t>
    </rPh>
    <rPh sb="84" eb="85">
      <t>ト</t>
    </rPh>
    <rPh sb="86" eb="87">
      <t>ソロ</t>
    </rPh>
    <rPh sb="96" eb="97">
      <t>ソト</t>
    </rPh>
    <rPh sb="101" eb="102">
      <t>セキ</t>
    </rPh>
    <rPh sb="104" eb="106">
      <t>シオカゼ</t>
    </rPh>
    <rPh sb="107" eb="108">
      <t>カン</t>
    </rPh>
    <rPh sb="110" eb="111">
      <t>ウミ</t>
    </rPh>
    <rPh sb="112" eb="113">
      <t>ナガ</t>
    </rPh>
    <rPh sb="133" eb="134">
      <t>ヒロ</t>
    </rPh>
    <rPh sb="164" eb="165">
      <t>タ</t>
    </rPh>
    <rPh sb="174" eb="176">
      <t>カイサイ</t>
    </rPh>
    <phoneticPr fontId="1"/>
  </si>
  <si>
    <t>すはらシーサイドハウス</t>
    <phoneticPr fontId="1"/>
  </si>
  <si>
    <t>8:00～17:00</t>
    <phoneticPr fontId="1"/>
  </si>
  <si>
    <t>0737-63-6550</t>
    <phoneticPr fontId="1"/>
  </si>
  <si>
    <t>その他サービス：飲料水の提供、ワイヤーロック、鍵等の貸し出し、更衣室の提供、荷物の一時預かり
湯浅町の栖原海岸の目の前にシーカヤックツアー店舗を構えています。透明度の高い美しい海岸線や無人島・様々なコースで、洞窟探検や無人島上陸など、関西で一番気持ちの良いロケーションです。シーカヤックのレンタルもあります。また、ツアー店舗の２階には宿泊施設があり、海が一望できる絶景のテラスを貸し切ってご宿泊する事ができます。</t>
    <rPh sb="2" eb="3">
      <t>タ</t>
    </rPh>
    <rPh sb="8" eb="11">
      <t>インリョウスイ</t>
    </rPh>
    <rPh sb="12" eb="14">
      <t>テイキョウ</t>
    </rPh>
    <rPh sb="23" eb="24">
      <t>カギ</t>
    </rPh>
    <rPh sb="24" eb="25">
      <t>トウ</t>
    </rPh>
    <rPh sb="26" eb="27">
      <t>カ</t>
    </rPh>
    <rPh sb="28" eb="29">
      <t>ダ</t>
    </rPh>
    <rPh sb="31" eb="34">
      <t>コウイシツ</t>
    </rPh>
    <rPh sb="35" eb="37">
      <t>テイキョウ</t>
    </rPh>
    <rPh sb="38" eb="40">
      <t>ニモツ</t>
    </rPh>
    <rPh sb="41" eb="43">
      <t>イチジ</t>
    </rPh>
    <rPh sb="43" eb="44">
      <t>アズ</t>
    </rPh>
    <rPh sb="47" eb="50">
      <t>ユアサチョウ</t>
    </rPh>
    <rPh sb="51" eb="53">
      <t>スハラ</t>
    </rPh>
    <rPh sb="53" eb="55">
      <t>カイガン</t>
    </rPh>
    <rPh sb="56" eb="57">
      <t>メ</t>
    </rPh>
    <rPh sb="58" eb="59">
      <t>マエ</t>
    </rPh>
    <rPh sb="69" eb="71">
      <t>テンポ</t>
    </rPh>
    <rPh sb="72" eb="73">
      <t>カマ</t>
    </rPh>
    <rPh sb="79" eb="82">
      <t>トウメイド</t>
    </rPh>
    <rPh sb="83" eb="84">
      <t>タカ</t>
    </rPh>
    <rPh sb="85" eb="86">
      <t>ウツク</t>
    </rPh>
    <rPh sb="88" eb="90">
      <t>カイガン</t>
    </rPh>
    <rPh sb="90" eb="91">
      <t>セン</t>
    </rPh>
    <rPh sb="92" eb="95">
      <t>ムジントウ</t>
    </rPh>
    <rPh sb="96" eb="98">
      <t>サマザマ</t>
    </rPh>
    <rPh sb="104" eb="106">
      <t>ドウクツ</t>
    </rPh>
    <rPh sb="106" eb="108">
      <t>タンケン</t>
    </rPh>
    <rPh sb="109" eb="112">
      <t>ムジントウ</t>
    </rPh>
    <rPh sb="112" eb="114">
      <t>ジョウリク</t>
    </rPh>
    <rPh sb="117" eb="119">
      <t>カンサイ</t>
    </rPh>
    <rPh sb="120" eb="122">
      <t>イチバン</t>
    </rPh>
    <rPh sb="122" eb="124">
      <t>キモ</t>
    </rPh>
    <rPh sb="126" eb="127">
      <t>ヨ</t>
    </rPh>
    <rPh sb="160" eb="162">
      <t>テンポ</t>
    </rPh>
    <rPh sb="164" eb="165">
      <t>カイ</t>
    </rPh>
    <rPh sb="167" eb="169">
      <t>シュクハク</t>
    </rPh>
    <rPh sb="169" eb="171">
      <t>シセツ</t>
    </rPh>
    <rPh sb="175" eb="176">
      <t>ウミ</t>
    </rPh>
    <rPh sb="177" eb="179">
      <t>イチボウ</t>
    </rPh>
    <rPh sb="182" eb="184">
      <t>ゼッケイ</t>
    </rPh>
    <rPh sb="189" eb="190">
      <t>カ</t>
    </rPh>
    <rPh sb="191" eb="192">
      <t>キ</t>
    </rPh>
    <rPh sb="195" eb="197">
      <t>シュクハク</t>
    </rPh>
    <rPh sb="199" eb="200">
      <t>コト</t>
    </rPh>
    <phoneticPr fontId="1"/>
  </si>
  <si>
    <t>広川町</t>
    <rPh sb="0" eb="3">
      <t>ヒロガワチョウ</t>
    </rPh>
    <phoneticPr fontId="1"/>
  </si>
  <si>
    <t>広川町立ふれあい館</t>
    <rPh sb="0" eb="2">
      <t>ヒロガワ</t>
    </rPh>
    <rPh sb="2" eb="4">
      <t>チョウリツ</t>
    </rPh>
    <rPh sb="8" eb="9">
      <t>カン</t>
    </rPh>
    <phoneticPr fontId="1"/>
  </si>
  <si>
    <t>有田郡広川町大字山本971番地の1</t>
    <rPh sb="0" eb="3">
      <t>アリダグン</t>
    </rPh>
    <rPh sb="3" eb="6">
      <t>ヒロガワチョウ</t>
    </rPh>
    <rPh sb="6" eb="8">
      <t>オオアザ</t>
    </rPh>
    <rPh sb="8" eb="10">
      <t>ヤマモト</t>
    </rPh>
    <rPh sb="13" eb="15">
      <t>バンチ</t>
    </rPh>
    <phoneticPr fontId="1"/>
  </si>
  <si>
    <t>9:00～17:00（10月～3月は水曜定休）</t>
    <rPh sb="13" eb="14">
      <t>ツキ</t>
    </rPh>
    <rPh sb="16" eb="17">
      <t>ツキ</t>
    </rPh>
    <rPh sb="18" eb="20">
      <t>スイヨウ</t>
    </rPh>
    <rPh sb="20" eb="22">
      <t>テイキュウ</t>
    </rPh>
    <phoneticPr fontId="1"/>
  </si>
  <si>
    <t>0737-64-1588</t>
    <phoneticPr fontId="1"/>
  </si>
  <si>
    <t>滝原温泉　ほたるの湯</t>
    <rPh sb="0" eb="1">
      <t>タキ</t>
    </rPh>
    <rPh sb="1" eb="2">
      <t>ハラ</t>
    </rPh>
    <rPh sb="2" eb="4">
      <t>オンセン</t>
    </rPh>
    <rPh sb="9" eb="10">
      <t>ユ</t>
    </rPh>
    <phoneticPr fontId="1"/>
  </si>
  <si>
    <t>643-0051</t>
    <phoneticPr fontId="1"/>
  </si>
  <si>
    <t>有田郡広川町下津木1539</t>
    <rPh sb="0" eb="3">
      <t>アリダグン</t>
    </rPh>
    <rPh sb="3" eb="5">
      <t>ヒロカワ</t>
    </rPh>
    <rPh sb="5" eb="6">
      <t>チョウ</t>
    </rPh>
    <rPh sb="6" eb="8">
      <t>シモツ</t>
    </rPh>
    <rPh sb="8" eb="9">
      <t>キ</t>
    </rPh>
    <phoneticPr fontId="1"/>
  </si>
  <si>
    <t>0737-67-2641</t>
    <phoneticPr fontId="1"/>
  </si>
  <si>
    <t>有田川町</t>
    <rPh sb="0" eb="4">
      <t>アリダガワチョウ</t>
    </rPh>
    <phoneticPr fontId="1"/>
  </si>
  <si>
    <t>有田郡有田川町清水1225-1</t>
    <rPh sb="0" eb="3">
      <t>アリダグン</t>
    </rPh>
    <rPh sb="3" eb="7">
      <t>アリダガワチョウ</t>
    </rPh>
    <rPh sb="7" eb="9">
      <t>シミズ</t>
    </rPh>
    <phoneticPr fontId="1"/>
  </si>
  <si>
    <t>0737-25-1181</t>
    <phoneticPr fontId="1"/>
  </si>
  <si>
    <t>木のぬくもりあふれる施設で、地元食材をふんだんに使用したお食事をお楽しみください。</t>
    <phoneticPr fontId="1"/>
  </si>
  <si>
    <t>御坊市</t>
    <rPh sb="0" eb="3">
      <t>ゴボウシ</t>
    </rPh>
    <phoneticPr fontId="1"/>
  </si>
  <si>
    <t>日高港新ｴﾈﾙｷﾞｰﾊﾟｰｸ（ＥＥパーク）</t>
    <rPh sb="0" eb="2">
      <t>ヒダカ</t>
    </rPh>
    <rPh sb="2" eb="3">
      <t>コウ</t>
    </rPh>
    <rPh sb="3" eb="4">
      <t>シン</t>
    </rPh>
    <phoneticPr fontId="1"/>
  </si>
  <si>
    <t>御坊市塩屋町南塩屋450-10</t>
    <rPh sb="0" eb="3">
      <t>ゴボウシ</t>
    </rPh>
    <rPh sb="3" eb="6">
      <t>シオヤチョウ</t>
    </rPh>
    <rPh sb="6" eb="7">
      <t>ミナミ</t>
    </rPh>
    <rPh sb="7" eb="9">
      <t>シオヤ</t>
    </rPh>
    <phoneticPr fontId="1"/>
  </si>
  <si>
    <t>10:00～17:00(11～2月は16:30まで）（月曜定休）</t>
    <rPh sb="16" eb="17">
      <t>ガツ</t>
    </rPh>
    <rPh sb="27" eb="29">
      <t>ゲツヨウ</t>
    </rPh>
    <rPh sb="29" eb="31">
      <t>テイキュウ</t>
    </rPh>
    <phoneticPr fontId="1"/>
  </si>
  <si>
    <t>0738-20-9001</t>
    <phoneticPr fontId="1"/>
  </si>
  <si>
    <t>野天風呂　宝の湯</t>
    <rPh sb="0" eb="2">
      <t>ノテン</t>
    </rPh>
    <rPh sb="2" eb="4">
      <t>フロ</t>
    </rPh>
    <rPh sb="5" eb="6">
      <t>タカラ</t>
    </rPh>
    <rPh sb="7" eb="8">
      <t>ユ</t>
    </rPh>
    <phoneticPr fontId="1"/>
  </si>
  <si>
    <t>御坊市湯川町財部1118-1</t>
    <rPh sb="0" eb="3">
      <t>ゴボウシ</t>
    </rPh>
    <rPh sb="3" eb="5">
      <t>ユカワ</t>
    </rPh>
    <rPh sb="5" eb="6">
      <t>チョウ</t>
    </rPh>
    <rPh sb="6" eb="7">
      <t>ザイ</t>
    </rPh>
    <rPh sb="7" eb="8">
      <t>ブ</t>
    </rPh>
    <phoneticPr fontId="1"/>
  </si>
  <si>
    <t>0738-32-2611</t>
    <phoneticPr fontId="1"/>
  </si>
  <si>
    <t>美浜町</t>
    <rPh sb="0" eb="2">
      <t>ミハマ</t>
    </rPh>
    <rPh sb="2" eb="3">
      <t>チョウ</t>
    </rPh>
    <phoneticPr fontId="1"/>
  </si>
  <si>
    <t>美浜町立図書館</t>
    <rPh sb="0" eb="2">
      <t>ミハマ</t>
    </rPh>
    <rPh sb="2" eb="4">
      <t>チョウリツ</t>
    </rPh>
    <rPh sb="4" eb="7">
      <t>トショカン</t>
    </rPh>
    <phoneticPr fontId="1"/>
  </si>
  <si>
    <t>日高郡美浜町和田1138-313</t>
    <rPh sb="0" eb="3">
      <t>ヒダカグン</t>
    </rPh>
    <rPh sb="3" eb="6">
      <t>ミハマチョウ</t>
    </rPh>
    <rPh sb="6" eb="8">
      <t>ワダ</t>
    </rPh>
    <phoneticPr fontId="1"/>
  </si>
  <si>
    <t>9:30～18:00（月曜定休）</t>
    <rPh sb="11" eb="13">
      <t>ゲツヨウ</t>
    </rPh>
    <rPh sb="13" eb="15">
      <t>テイキュウ</t>
    </rPh>
    <phoneticPr fontId="1"/>
  </si>
  <si>
    <t>0738-22-8480</t>
    <phoneticPr fontId="1"/>
  </si>
  <si>
    <t>日高町</t>
    <rPh sb="0" eb="3">
      <t>ヒダカチョウ</t>
    </rPh>
    <phoneticPr fontId="1"/>
  </si>
  <si>
    <t>温泉館「海の里」みちしおの湯</t>
    <rPh sb="0" eb="2">
      <t>オンセン</t>
    </rPh>
    <rPh sb="2" eb="3">
      <t>カン</t>
    </rPh>
    <rPh sb="4" eb="5">
      <t>ウミ</t>
    </rPh>
    <rPh sb="6" eb="7">
      <t>サト</t>
    </rPh>
    <rPh sb="13" eb="14">
      <t>ユ</t>
    </rPh>
    <phoneticPr fontId="1"/>
  </si>
  <si>
    <t>日高郡日高町方杭100番</t>
    <rPh sb="0" eb="2">
      <t>ヒダカ</t>
    </rPh>
    <rPh sb="2" eb="3">
      <t>グン</t>
    </rPh>
    <rPh sb="3" eb="6">
      <t>ヒダカチョウ</t>
    </rPh>
    <rPh sb="6" eb="7">
      <t>カタ</t>
    </rPh>
    <rPh sb="7" eb="8">
      <t>クイ</t>
    </rPh>
    <rPh sb="11" eb="12">
      <t>バン</t>
    </rPh>
    <phoneticPr fontId="1"/>
  </si>
  <si>
    <t>11:00～21:00（火曜定休）</t>
    <rPh sb="12" eb="14">
      <t>カヨウ</t>
    </rPh>
    <rPh sb="14" eb="16">
      <t>テイキュウ</t>
    </rPh>
    <phoneticPr fontId="1"/>
  </si>
  <si>
    <t>0738-64-2626</t>
    <phoneticPr fontId="1"/>
  </si>
  <si>
    <t>ファミリーマート日高萩原店</t>
    <rPh sb="8" eb="10">
      <t>ヒダカ</t>
    </rPh>
    <rPh sb="10" eb="12">
      <t>ハギワラ</t>
    </rPh>
    <rPh sb="12" eb="13">
      <t>ミセ</t>
    </rPh>
    <phoneticPr fontId="1"/>
  </si>
  <si>
    <t>649-1202</t>
    <phoneticPr fontId="1"/>
  </si>
  <si>
    <t>日高郡日高町萩原945-3</t>
    <rPh sb="0" eb="3">
      <t>ヒダカグン</t>
    </rPh>
    <rPh sb="3" eb="6">
      <t>ヒダカチョウ</t>
    </rPh>
    <rPh sb="6" eb="8">
      <t>ハギワラ</t>
    </rPh>
    <phoneticPr fontId="1"/>
  </si>
  <si>
    <t>0738-35-3800</t>
    <phoneticPr fontId="1"/>
  </si>
  <si>
    <t>由良町</t>
    <rPh sb="0" eb="3">
      <t>ユラチョウ</t>
    </rPh>
    <phoneticPr fontId="1"/>
  </si>
  <si>
    <t>道の駅白崎海洋公園</t>
    <rPh sb="0" eb="1">
      <t>ミチ</t>
    </rPh>
    <rPh sb="2" eb="3">
      <t>エキ</t>
    </rPh>
    <rPh sb="3" eb="5">
      <t>シラサキ</t>
    </rPh>
    <rPh sb="5" eb="7">
      <t>カイヨウ</t>
    </rPh>
    <rPh sb="7" eb="9">
      <t>コウエン</t>
    </rPh>
    <phoneticPr fontId="1"/>
  </si>
  <si>
    <t>日高郡由良町大引960-1</t>
    <rPh sb="0" eb="3">
      <t>ヒダカグン</t>
    </rPh>
    <rPh sb="3" eb="6">
      <t>ユラチョウ</t>
    </rPh>
    <rPh sb="6" eb="8">
      <t>オオビ</t>
    </rPh>
    <phoneticPr fontId="1"/>
  </si>
  <si>
    <t>日本のエーゲ海とも称されるほど風光明媚な景勝地で、ログハウスやキャンプ場も整備しているので宿泊も可能です。</t>
    <phoneticPr fontId="1"/>
  </si>
  <si>
    <t>ゆらっと紀州</t>
    <rPh sb="4" eb="6">
      <t>キシュウ</t>
    </rPh>
    <phoneticPr fontId="1"/>
  </si>
  <si>
    <t>日高郡由良町中257-1</t>
    <rPh sb="0" eb="3">
      <t>ヒダカグン</t>
    </rPh>
    <rPh sb="3" eb="6">
      <t>ユラチョウ</t>
    </rPh>
    <rPh sb="6" eb="7">
      <t>ナカ</t>
    </rPh>
    <phoneticPr fontId="1"/>
  </si>
  <si>
    <t>0738-65-3840</t>
    <phoneticPr fontId="1"/>
  </si>
  <si>
    <t>築100年以上が経過する母屋があり、蔵や長屋門がある。長屋門の一部で産品販売所を営業しています。トイレは24時間いつでも利用可能。国道沿いでアクセスも良好。ぜひ休憩にお立ち寄りください。</t>
    <rPh sb="0" eb="1">
      <t>チク</t>
    </rPh>
    <rPh sb="4" eb="5">
      <t>ネン</t>
    </rPh>
    <rPh sb="5" eb="7">
      <t>イジョウ</t>
    </rPh>
    <rPh sb="8" eb="10">
      <t>ケイカ</t>
    </rPh>
    <rPh sb="12" eb="14">
      <t>オモヤ</t>
    </rPh>
    <rPh sb="18" eb="19">
      <t>クラ</t>
    </rPh>
    <rPh sb="20" eb="22">
      <t>ナガヤ</t>
    </rPh>
    <rPh sb="22" eb="23">
      <t>モン</t>
    </rPh>
    <rPh sb="27" eb="29">
      <t>ナガヤ</t>
    </rPh>
    <rPh sb="29" eb="30">
      <t>モン</t>
    </rPh>
    <rPh sb="31" eb="33">
      <t>イチブ</t>
    </rPh>
    <rPh sb="34" eb="35">
      <t>サン</t>
    </rPh>
    <rPh sb="35" eb="36">
      <t>ヒン</t>
    </rPh>
    <rPh sb="36" eb="38">
      <t>ハンバイ</t>
    </rPh>
    <rPh sb="38" eb="39">
      <t>ショ</t>
    </rPh>
    <rPh sb="40" eb="42">
      <t>エイギョウ</t>
    </rPh>
    <rPh sb="54" eb="56">
      <t>ジカン</t>
    </rPh>
    <rPh sb="60" eb="62">
      <t>リヨウ</t>
    </rPh>
    <rPh sb="62" eb="64">
      <t>カノウ</t>
    </rPh>
    <rPh sb="65" eb="67">
      <t>コクドウ</t>
    </rPh>
    <rPh sb="67" eb="68">
      <t>ゾ</t>
    </rPh>
    <rPh sb="75" eb="77">
      <t>リョウコウ</t>
    </rPh>
    <rPh sb="80" eb="82">
      <t>キュウケイ</t>
    </rPh>
    <rPh sb="84" eb="85">
      <t>タ</t>
    </rPh>
    <rPh sb="86" eb="87">
      <t>ヨ</t>
    </rPh>
    <phoneticPr fontId="1"/>
  </si>
  <si>
    <t>白崎シーサイドハイツ　白崎荘</t>
    <rPh sb="0" eb="2">
      <t>シラサキ</t>
    </rPh>
    <rPh sb="11" eb="13">
      <t>シラサキ</t>
    </rPh>
    <rPh sb="13" eb="14">
      <t>ソウ</t>
    </rPh>
    <phoneticPr fontId="1"/>
  </si>
  <si>
    <t>649-1123</t>
    <phoneticPr fontId="1"/>
  </si>
  <si>
    <t>日高郡由良町大引948-5</t>
    <rPh sb="0" eb="2">
      <t>ヒダカ</t>
    </rPh>
    <rPh sb="2" eb="3">
      <t>グン</t>
    </rPh>
    <rPh sb="3" eb="6">
      <t>ユラチョウ</t>
    </rPh>
    <rPh sb="6" eb="8">
      <t>オオヒキ</t>
    </rPh>
    <phoneticPr fontId="1"/>
  </si>
  <si>
    <t>0738-65-1007</t>
    <phoneticPr fontId="1"/>
  </si>
  <si>
    <t>平佐館</t>
    <rPh sb="0" eb="2">
      <t>ヒラサ</t>
    </rPh>
    <rPh sb="2" eb="3">
      <t>カン</t>
    </rPh>
    <phoneticPr fontId="1"/>
  </si>
  <si>
    <t>649-1121</t>
    <phoneticPr fontId="1"/>
  </si>
  <si>
    <t>日高郡由良町吹井715</t>
    <rPh sb="0" eb="2">
      <t>ヒダカ</t>
    </rPh>
    <rPh sb="2" eb="3">
      <t>グン</t>
    </rPh>
    <rPh sb="3" eb="6">
      <t>ユラチョウ</t>
    </rPh>
    <rPh sb="6" eb="7">
      <t>フ</t>
    </rPh>
    <rPh sb="7" eb="8">
      <t>イ</t>
    </rPh>
    <phoneticPr fontId="1"/>
  </si>
  <si>
    <t>チェックイン15:00、チェックアウト10:00
ランチ11:00～14:00</t>
    <phoneticPr fontId="1"/>
  </si>
  <si>
    <t>0738-65-1023</t>
    <phoneticPr fontId="1"/>
  </si>
  <si>
    <t>その他サービス：飲料水の提供
新鮮な海の幸を贅沢に使った自慢の会席料理とアットホームなおもてなしが持ち味の宿。ランチタイムでは地元のおいしい！をぎっしりのせた「シラスあかもく丼」も提供しています。</t>
    <rPh sb="2" eb="3">
      <t>タ</t>
    </rPh>
    <rPh sb="8" eb="11">
      <t>インリョウスイ</t>
    </rPh>
    <rPh sb="12" eb="14">
      <t>テイキョウ</t>
    </rPh>
    <rPh sb="15" eb="17">
      <t>シンセン</t>
    </rPh>
    <rPh sb="18" eb="19">
      <t>ウミ</t>
    </rPh>
    <rPh sb="20" eb="21">
      <t>サチ</t>
    </rPh>
    <rPh sb="22" eb="24">
      <t>ゼイタク</t>
    </rPh>
    <rPh sb="25" eb="26">
      <t>ツカ</t>
    </rPh>
    <rPh sb="28" eb="30">
      <t>ジマン</t>
    </rPh>
    <rPh sb="31" eb="33">
      <t>カイセキ</t>
    </rPh>
    <rPh sb="33" eb="35">
      <t>リョウリ</t>
    </rPh>
    <rPh sb="49" eb="50">
      <t>モ</t>
    </rPh>
    <rPh sb="51" eb="52">
      <t>アジ</t>
    </rPh>
    <rPh sb="53" eb="54">
      <t>ヤド</t>
    </rPh>
    <rPh sb="63" eb="65">
      <t>ジモト</t>
    </rPh>
    <rPh sb="87" eb="88">
      <t>ドン</t>
    </rPh>
    <rPh sb="90" eb="92">
      <t>テイキョウ</t>
    </rPh>
    <phoneticPr fontId="1"/>
  </si>
  <si>
    <t>印南町</t>
    <rPh sb="0" eb="3">
      <t>イナミチョウ</t>
    </rPh>
    <phoneticPr fontId="1"/>
  </si>
  <si>
    <t>日高郡印南町上洞678</t>
    <rPh sb="0" eb="3">
      <t>ヒダカグン</t>
    </rPh>
    <rPh sb="3" eb="6">
      <t>イナミチョウ</t>
    </rPh>
    <rPh sb="6" eb="7">
      <t>カミ</t>
    </rPh>
    <rPh sb="7" eb="8">
      <t>ホラ</t>
    </rPh>
    <phoneticPr fontId="1"/>
  </si>
  <si>
    <t>9:00～16:00</t>
    <phoneticPr fontId="1"/>
  </si>
  <si>
    <t>0738-46-0678</t>
    <phoneticPr fontId="1"/>
  </si>
  <si>
    <t>矢戸田自然塾</t>
    <rPh sb="0" eb="1">
      <t>ヤ</t>
    </rPh>
    <rPh sb="1" eb="2">
      <t>ト</t>
    </rPh>
    <rPh sb="2" eb="3">
      <t>タ</t>
    </rPh>
    <rPh sb="3" eb="5">
      <t>シゼン</t>
    </rPh>
    <rPh sb="5" eb="6">
      <t>ジュク</t>
    </rPh>
    <phoneticPr fontId="1"/>
  </si>
  <si>
    <t>644-0213</t>
    <phoneticPr fontId="1"/>
  </si>
  <si>
    <t>日高郡印南町西神ノ川37-2</t>
    <rPh sb="0" eb="2">
      <t>ヒダカ</t>
    </rPh>
    <rPh sb="2" eb="3">
      <t>グン</t>
    </rPh>
    <rPh sb="3" eb="5">
      <t>イナミ</t>
    </rPh>
    <rPh sb="5" eb="6">
      <t>チョウ</t>
    </rPh>
    <rPh sb="6" eb="7">
      <t>ニシ</t>
    </rPh>
    <rPh sb="7" eb="8">
      <t>カミ</t>
    </rPh>
    <rPh sb="9" eb="10">
      <t>カワ</t>
    </rPh>
    <phoneticPr fontId="1"/>
  </si>
  <si>
    <t>0738-20-2213</t>
    <phoneticPr fontId="1"/>
  </si>
  <si>
    <t>その他サービス：飲料水の提供、更衣室の提供
自然農法体験ができる農家民泊です。五右衛門風呂、かまどがあります。鍼灸・マッサージの治療院併設。</t>
    <rPh sb="2" eb="3">
      <t>タ</t>
    </rPh>
    <rPh sb="8" eb="11">
      <t>インリョウスイ</t>
    </rPh>
    <rPh sb="12" eb="14">
      <t>テイキョウ</t>
    </rPh>
    <rPh sb="15" eb="18">
      <t>コウイシツ</t>
    </rPh>
    <rPh sb="19" eb="21">
      <t>テイキョウ</t>
    </rPh>
    <rPh sb="22" eb="24">
      <t>シゼン</t>
    </rPh>
    <rPh sb="24" eb="26">
      <t>ノウホウ</t>
    </rPh>
    <rPh sb="26" eb="28">
      <t>タイケン</t>
    </rPh>
    <rPh sb="32" eb="34">
      <t>ノウカ</t>
    </rPh>
    <rPh sb="34" eb="36">
      <t>ミンパク</t>
    </rPh>
    <rPh sb="39" eb="43">
      <t>ゴエモン</t>
    </rPh>
    <rPh sb="43" eb="45">
      <t>フロ</t>
    </rPh>
    <rPh sb="55" eb="57">
      <t>シンキュウ</t>
    </rPh>
    <rPh sb="64" eb="67">
      <t>チリョウイン</t>
    </rPh>
    <rPh sb="67" eb="69">
      <t>ヘイセツ</t>
    </rPh>
    <phoneticPr fontId="1"/>
  </si>
  <si>
    <t>いほり「こさめ庵」</t>
    <rPh sb="7" eb="8">
      <t>アン</t>
    </rPh>
    <phoneticPr fontId="1"/>
  </si>
  <si>
    <t>649-1524</t>
    <phoneticPr fontId="1"/>
  </si>
  <si>
    <t>日高郡印南町羽六776-1</t>
    <rPh sb="0" eb="2">
      <t>ヒダカ</t>
    </rPh>
    <rPh sb="2" eb="3">
      <t>グン</t>
    </rPh>
    <rPh sb="3" eb="6">
      <t>イナミチョウ</t>
    </rPh>
    <rPh sb="6" eb="7">
      <t>ハネ</t>
    </rPh>
    <rPh sb="7" eb="8">
      <t>ロク</t>
    </rPh>
    <phoneticPr fontId="1"/>
  </si>
  <si>
    <t>0738-45-0753</t>
    <phoneticPr fontId="1"/>
  </si>
  <si>
    <t>みなべ町</t>
    <rPh sb="3" eb="4">
      <t>チョウ</t>
    </rPh>
    <phoneticPr fontId="1"/>
  </si>
  <si>
    <t>国民宿舎紀州路みなべ</t>
    <rPh sb="0" eb="2">
      <t>コクミン</t>
    </rPh>
    <rPh sb="2" eb="4">
      <t>シュクシャ</t>
    </rPh>
    <rPh sb="4" eb="6">
      <t>キシュウ</t>
    </rPh>
    <rPh sb="6" eb="7">
      <t>ジ</t>
    </rPh>
    <phoneticPr fontId="1"/>
  </si>
  <si>
    <t>日高郡みなべ町埴田1540番地</t>
    <rPh sb="0" eb="3">
      <t>ヒダカグン</t>
    </rPh>
    <rPh sb="6" eb="7">
      <t>チョウ</t>
    </rPh>
    <rPh sb="7" eb="8">
      <t>ハニ</t>
    </rPh>
    <rPh sb="8" eb="9">
      <t>タ</t>
    </rPh>
    <rPh sb="13" eb="15">
      <t>バンチ</t>
    </rPh>
    <phoneticPr fontId="1"/>
  </si>
  <si>
    <t>0739-72-3939</t>
    <phoneticPr fontId="1"/>
  </si>
  <si>
    <t>日帰り入浴、地元漁港で仕入れた新鮮な魚を使った昼食営業もおこなっております。</t>
    <phoneticPr fontId="1"/>
  </si>
  <si>
    <t>日高川町</t>
    <rPh sb="0" eb="4">
      <t>ヒダカガワチョウ</t>
    </rPh>
    <phoneticPr fontId="1"/>
  </si>
  <si>
    <t>道のほっとステーションみやまの里</t>
    <phoneticPr fontId="1"/>
  </si>
  <si>
    <t>日高郡日高川町初湯川197-5</t>
    <rPh sb="0" eb="3">
      <t>ヒダカグン</t>
    </rPh>
    <rPh sb="3" eb="7">
      <t>ヒダカガワチョウ</t>
    </rPh>
    <rPh sb="7" eb="8">
      <t>ハツ</t>
    </rPh>
    <rPh sb="8" eb="9">
      <t>ユ</t>
    </rPh>
    <rPh sb="9" eb="10">
      <t>カワ</t>
    </rPh>
    <phoneticPr fontId="1"/>
  </si>
  <si>
    <t>0738-57-0113</t>
    <phoneticPr fontId="1"/>
  </si>
  <si>
    <t>田辺市</t>
    <rPh sb="0" eb="3">
      <t>タナベシ</t>
    </rPh>
    <phoneticPr fontId="1"/>
  </si>
  <si>
    <t>道の駅田辺市龍神ごまさんスカイタワー</t>
    <rPh sb="0" eb="1">
      <t>ミチ</t>
    </rPh>
    <rPh sb="2" eb="3">
      <t>エキ</t>
    </rPh>
    <rPh sb="3" eb="6">
      <t>タナベシ</t>
    </rPh>
    <rPh sb="6" eb="8">
      <t>リュウジン</t>
    </rPh>
    <phoneticPr fontId="1"/>
  </si>
  <si>
    <t>田辺市龍神村龍神1020番地の6</t>
    <rPh sb="0" eb="3">
      <t>タナベシ</t>
    </rPh>
    <rPh sb="3" eb="6">
      <t>リュウジンムラ</t>
    </rPh>
    <rPh sb="6" eb="8">
      <t>リュウジン</t>
    </rPh>
    <rPh sb="12" eb="14">
      <t>バンチ</t>
    </rPh>
    <phoneticPr fontId="1"/>
  </si>
  <si>
    <t>0739-79-0622</t>
    <phoneticPr fontId="1"/>
  </si>
  <si>
    <t>道の駅龍神</t>
    <rPh sb="0" eb="1">
      <t>ミチ</t>
    </rPh>
    <rPh sb="2" eb="3">
      <t>エキ</t>
    </rPh>
    <rPh sb="3" eb="5">
      <t>リュウジン</t>
    </rPh>
    <phoneticPr fontId="1"/>
  </si>
  <si>
    <t>田辺市龍神村龍神170番地の3</t>
    <rPh sb="0" eb="3">
      <t>タナベシ</t>
    </rPh>
    <rPh sb="3" eb="6">
      <t>リュウジンムラ</t>
    </rPh>
    <rPh sb="6" eb="8">
      <t>リュウジン</t>
    </rPh>
    <rPh sb="11" eb="13">
      <t>バンチ</t>
    </rPh>
    <phoneticPr fontId="1"/>
  </si>
  <si>
    <t>0739-79-0567</t>
    <phoneticPr fontId="1"/>
  </si>
  <si>
    <t>道の駅水の郷日高川龍游</t>
    <rPh sb="0" eb="1">
      <t>ミチ</t>
    </rPh>
    <rPh sb="2" eb="3">
      <t>エキ</t>
    </rPh>
    <rPh sb="3" eb="4">
      <t>ミズ</t>
    </rPh>
    <rPh sb="5" eb="6">
      <t>サト</t>
    </rPh>
    <rPh sb="6" eb="9">
      <t>ヒダカガワ</t>
    </rPh>
    <rPh sb="9" eb="10">
      <t>リュウ</t>
    </rPh>
    <rPh sb="10" eb="11">
      <t>ユウ</t>
    </rPh>
    <phoneticPr fontId="1"/>
  </si>
  <si>
    <t>田辺市龍神村福井511番地</t>
    <rPh sb="0" eb="3">
      <t>タナベシ</t>
    </rPh>
    <rPh sb="3" eb="6">
      <t>リュウジンムラ</t>
    </rPh>
    <rPh sb="6" eb="8">
      <t>フクイ</t>
    </rPh>
    <rPh sb="11" eb="13">
      <t>バンチ</t>
    </rPh>
    <phoneticPr fontId="1"/>
  </si>
  <si>
    <t>0739-77-0380</t>
    <phoneticPr fontId="1"/>
  </si>
  <si>
    <t>道の駅熊野古道中辺路</t>
    <rPh sb="0" eb="1">
      <t>ミチ</t>
    </rPh>
    <rPh sb="2" eb="3">
      <t>エキ</t>
    </rPh>
    <rPh sb="3" eb="5">
      <t>クマノ</t>
    </rPh>
    <rPh sb="5" eb="7">
      <t>コドウ</t>
    </rPh>
    <rPh sb="7" eb="10">
      <t>ナカヘチ</t>
    </rPh>
    <phoneticPr fontId="1"/>
  </si>
  <si>
    <t>田辺市中辺路町近露2474番地の1</t>
    <rPh sb="0" eb="3">
      <t>タナベシ</t>
    </rPh>
    <rPh sb="3" eb="6">
      <t>ナカヘチ</t>
    </rPh>
    <rPh sb="6" eb="7">
      <t>マチ</t>
    </rPh>
    <rPh sb="7" eb="8">
      <t>チカ</t>
    </rPh>
    <rPh sb="8" eb="9">
      <t>ツユ</t>
    </rPh>
    <rPh sb="13" eb="15">
      <t>バンチ</t>
    </rPh>
    <phoneticPr fontId="1"/>
  </si>
  <si>
    <t>9:00～17:45</t>
    <phoneticPr fontId="1"/>
  </si>
  <si>
    <t>0739-65-0671</t>
    <phoneticPr fontId="1"/>
  </si>
  <si>
    <t>熊野古道を歩く人の休憩地としても利用されます。地元名物の草餅や梅干し、みそなどの商品が買えます。</t>
    <phoneticPr fontId="1"/>
  </si>
  <si>
    <t>道の駅ふるさとセンター大塔</t>
    <rPh sb="0" eb="1">
      <t>ミチ</t>
    </rPh>
    <rPh sb="2" eb="3">
      <t>エキ</t>
    </rPh>
    <rPh sb="11" eb="13">
      <t>オオトウ</t>
    </rPh>
    <phoneticPr fontId="1"/>
  </si>
  <si>
    <t>田辺市鮎川997番地の1</t>
    <rPh sb="0" eb="3">
      <t>タナベシ</t>
    </rPh>
    <rPh sb="3" eb="5">
      <t>アユカワ</t>
    </rPh>
    <rPh sb="8" eb="10">
      <t>バンチ</t>
    </rPh>
    <phoneticPr fontId="1"/>
  </si>
  <si>
    <t>9:00～17:45（火曜定休）</t>
    <rPh sb="11" eb="12">
      <t>ヒ</t>
    </rPh>
    <rPh sb="13" eb="15">
      <t>テイキュウ</t>
    </rPh>
    <phoneticPr fontId="1"/>
  </si>
  <si>
    <t>0739-49-0143</t>
    <phoneticPr fontId="1"/>
  </si>
  <si>
    <t>道の駅奥熊野古道ほんぐう</t>
    <rPh sb="0" eb="1">
      <t>ミチ</t>
    </rPh>
    <rPh sb="2" eb="3">
      <t>エキ</t>
    </rPh>
    <rPh sb="3" eb="4">
      <t>オク</t>
    </rPh>
    <rPh sb="4" eb="6">
      <t>クマノ</t>
    </rPh>
    <rPh sb="6" eb="8">
      <t>コドウ</t>
    </rPh>
    <phoneticPr fontId="1"/>
  </si>
  <si>
    <t>田辺市本宮町伏拝904番地の4</t>
    <rPh sb="0" eb="3">
      <t>タナベシ</t>
    </rPh>
    <rPh sb="3" eb="5">
      <t>ホングウ</t>
    </rPh>
    <rPh sb="5" eb="6">
      <t>マチ</t>
    </rPh>
    <rPh sb="6" eb="7">
      <t>フ</t>
    </rPh>
    <rPh sb="7" eb="8">
      <t>オガ</t>
    </rPh>
    <rPh sb="11" eb="13">
      <t>バンチ</t>
    </rPh>
    <phoneticPr fontId="1"/>
  </si>
  <si>
    <t>9:00～18:30（1～3月火曜定休）</t>
    <rPh sb="14" eb="15">
      <t>ツキ</t>
    </rPh>
    <rPh sb="15" eb="17">
      <t>カヨウ</t>
    </rPh>
    <rPh sb="17" eb="19">
      <t>テイキュウ</t>
    </rPh>
    <phoneticPr fontId="1"/>
  </si>
  <si>
    <t>0735-43-0911</t>
    <phoneticPr fontId="1"/>
  </si>
  <si>
    <t>熊野三山めぐりの拠点として便利。地元特産のメニューやオリジナルスィーツも充実。</t>
  </si>
  <si>
    <t>道の駅紀州備長炭記念公園</t>
    <rPh sb="0" eb="1">
      <t>ミチ</t>
    </rPh>
    <rPh sb="2" eb="3">
      <t>エキ</t>
    </rPh>
    <rPh sb="3" eb="5">
      <t>キシュウ</t>
    </rPh>
    <rPh sb="5" eb="8">
      <t>ビンチョウタン</t>
    </rPh>
    <rPh sb="8" eb="10">
      <t>キネン</t>
    </rPh>
    <rPh sb="10" eb="12">
      <t>コウエン</t>
    </rPh>
    <phoneticPr fontId="1"/>
  </si>
  <si>
    <t>田辺市秋津川1491-1</t>
    <rPh sb="0" eb="3">
      <t>タナベシ</t>
    </rPh>
    <rPh sb="3" eb="5">
      <t>アキヅ</t>
    </rPh>
    <rPh sb="5" eb="6">
      <t>カワ</t>
    </rPh>
    <phoneticPr fontId="1"/>
  </si>
  <si>
    <t>9時00分～17時00分（12～3月は16:00まで）（水曜定休）</t>
    <rPh sb="1" eb="2">
      <t>ジ</t>
    </rPh>
    <rPh sb="4" eb="5">
      <t>フン</t>
    </rPh>
    <rPh sb="8" eb="9">
      <t>ジ</t>
    </rPh>
    <rPh sb="11" eb="12">
      <t>フン</t>
    </rPh>
    <rPh sb="17" eb="18">
      <t>ガツ</t>
    </rPh>
    <rPh sb="28" eb="30">
      <t>スイヨウ</t>
    </rPh>
    <rPh sb="30" eb="32">
      <t>テイキュウ</t>
    </rPh>
    <phoneticPr fontId="1"/>
  </si>
  <si>
    <t>0739-36-0226</t>
    <phoneticPr fontId="1"/>
  </si>
  <si>
    <t>手ぶらで楽しめるバーベキュー施設（事前予約要）の他、備長炭を使った風鈴づくり体験コーナーなどがある。</t>
    <phoneticPr fontId="1"/>
  </si>
  <si>
    <t>田辺市観光センター</t>
    <rPh sb="0" eb="3">
      <t>タナベシ</t>
    </rPh>
    <rPh sb="3" eb="5">
      <t>カンコウ</t>
    </rPh>
    <phoneticPr fontId="1"/>
  </si>
  <si>
    <t>田辺市湊1番20号</t>
    <rPh sb="0" eb="3">
      <t>タナベシ</t>
    </rPh>
    <rPh sb="3" eb="4">
      <t>ミナト</t>
    </rPh>
    <rPh sb="5" eb="6">
      <t>バン</t>
    </rPh>
    <rPh sb="8" eb="9">
      <t>ゴウ</t>
    </rPh>
    <phoneticPr fontId="1"/>
  </si>
  <si>
    <t>9:00～18:00</t>
    <phoneticPr fontId="1"/>
  </si>
  <si>
    <t>0739-34-5599</t>
    <phoneticPr fontId="1"/>
  </si>
  <si>
    <t>県内全域100種類の観光パンフレットを常設している他、紀南観光のご相談にもお応えします。</t>
    <phoneticPr fontId="1"/>
  </si>
  <si>
    <t>ふるさと自然公園センター</t>
    <rPh sb="4" eb="6">
      <t>シゼン</t>
    </rPh>
    <rPh sb="6" eb="8">
      <t>コウエン</t>
    </rPh>
    <phoneticPr fontId="1"/>
  </si>
  <si>
    <t>田辺市稲成町1629番地</t>
    <rPh sb="0" eb="3">
      <t>タナベシ</t>
    </rPh>
    <rPh sb="3" eb="6">
      <t>イナリチョウ</t>
    </rPh>
    <rPh sb="10" eb="12">
      <t>バンチ</t>
    </rPh>
    <phoneticPr fontId="1"/>
  </si>
  <si>
    <t>10:00～16:00（月曜定休）</t>
    <rPh sb="12" eb="14">
      <t>ゲツヨウ</t>
    </rPh>
    <rPh sb="14" eb="16">
      <t>テイキュウ</t>
    </rPh>
    <phoneticPr fontId="1"/>
  </si>
  <si>
    <t>0739-25-7252</t>
    <phoneticPr fontId="1"/>
  </si>
  <si>
    <t>田辺市の自然や仕組みを写真やパネルで分かりやすく紹介しております。</t>
    <phoneticPr fontId="1"/>
  </si>
  <si>
    <t>田辺スポーツパーク</t>
    <rPh sb="0" eb="2">
      <t>タナベ</t>
    </rPh>
    <phoneticPr fontId="1"/>
  </si>
  <si>
    <t>田辺市上の山一丁目23番1-1号</t>
    <rPh sb="0" eb="3">
      <t>タナベシ</t>
    </rPh>
    <rPh sb="3" eb="4">
      <t>ウエ</t>
    </rPh>
    <rPh sb="5" eb="6">
      <t>ヤマ</t>
    </rPh>
    <rPh sb="6" eb="7">
      <t>1</t>
    </rPh>
    <rPh sb="7" eb="9">
      <t>チョウメ</t>
    </rPh>
    <rPh sb="11" eb="12">
      <t>バン</t>
    </rPh>
    <rPh sb="15" eb="16">
      <t>ゴウ</t>
    </rPh>
    <phoneticPr fontId="1"/>
  </si>
  <si>
    <t>9:00～19:30</t>
    <phoneticPr fontId="1"/>
  </si>
  <si>
    <t>0739-25-2531</t>
    <phoneticPr fontId="1"/>
  </si>
  <si>
    <t>南紀田辺ICから車で約１分の好アクセスであり、合宿、キャンプ等が開催できる各種スポーツ施設があります。</t>
    <phoneticPr fontId="1"/>
  </si>
  <si>
    <t>熊野古道館</t>
    <rPh sb="0" eb="2">
      <t>クマノ</t>
    </rPh>
    <rPh sb="2" eb="4">
      <t>コドウ</t>
    </rPh>
    <rPh sb="4" eb="5">
      <t>カン</t>
    </rPh>
    <phoneticPr fontId="1"/>
  </si>
  <si>
    <t>田辺市中辺路栗栖川1222番地の1</t>
    <rPh sb="0" eb="3">
      <t>タナベシ</t>
    </rPh>
    <rPh sb="3" eb="6">
      <t>ナカヘチ</t>
    </rPh>
    <rPh sb="6" eb="8">
      <t>クリス</t>
    </rPh>
    <rPh sb="8" eb="9">
      <t>ガワ</t>
    </rPh>
    <rPh sb="13" eb="15">
      <t>バンチ</t>
    </rPh>
    <phoneticPr fontId="1"/>
  </si>
  <si>
    <t>0739-64-1470</t>
    <phoneticPr fontId="1"/>
  </si>
  <si>
    <t>熊野古道中辺路を中心とした観光案内と歴史紹介を兼ねた休憩施設です。</t>
  </si>
  <si>
    <t>世界遺産熊野本宮館</t>
    <rPh sb="0" eb="2">
      <t>セカイ</t>
    </rPh>
    <rPh sb="2" eb="4">
      <t>イサン</t>
    </rPh>
    <rPh sb="4" eb="6">
      <t>クマノ</t>
    </rPh>
    <rPh sb="6" eb="8">
      <t>ホングウ</t>
    </rPh>
    <rPh sb="8" eb="9">
      <t>カン</t>
    </rPh>
    <phoneticPr fontId="1"/>
  </si>
  <si>
    <t>田辺市本宮町本宮100番地の1</t>
    <rPh sb="0" eb="3">
      <t>タナベシ</t>
    </rPh>
    <rPh sb="3" eb="5">
      <t>ホングウ</t>
    </rPh>
    <rPh sb="5" eb="6">
      <t>マチ</t>
    </rPh>
    <rPh sb="6" eb="8">
      <t>ホングウ</t>
    </rPh>
    <rPh sb="11" eb="13">
      <t>バンチ</t>
    </rPh>
    <phoneticPr fontId="1"/>
  </si>
  <si>
    <t>0735-42-0751</t>
    <phoneticPr fontId="1"/>
  </si>
  <si>
    <t>熊野本宮大社や大斎原（旧社地）が望む地で、熊野古道に訪れる皆様に情報発信を行っています。</t>
    <phoneticPr fontId="1"/>
  </si>
  <si>
    <t>ローソン田辺大塔店</t>
    <rPh sb="4" eb="6">
      <t>タナベ</t>
    </rPh>
    <rPh sb="6" eb="8">
      <t>オオトウ</t>
    </rPh>
    <rPh sb="8" eb="9">
      <t>ミセ</t>
    </rPh>
    <phoneticPr fontId="1"/>
  </si>
  <si>
    <t>646-1101</t>
    <phoneticPr fontId="1"/>
  </si>
  <si>
    <t>田辺氏鮎川843</t>
    <rPh sb="0" eb="3">
      <t>タナベシ</t>
    </rPh>
    <rPh sb="3" eb="5">
      <t>アユカワ</t>
    </rPh>
    <phoneticPr fontId="1"/>
  </si>
  <si>
    <t>0739-48-1415</t>
    <phoneticPr fontId="1"/>
  </si>
  <si>
    <t>駐車場が広く、サイクルステーションに最適です。休憩に是非ご利用ください。</t>
    <rPh sb="0" eb="3">
      <t>チュウシャジョウ</t>
    </rPh>
    <rPh sb="4" eb="5">
      <t>ヒロ</t>
    </rPh>
    <rPh sb="18" eb="20">
      <t>サイテキ</t>
    </rPh>
    <rPh sb="23" eb="25">
      <t>キュウケイ</t>
    </rPh>
    <rPh sb="26" eb="28">
      <t>ゼヒ</t>
    </rPh>
    <rPh sb="29" eb="31">
      <t>リヨウ</t>
    </rPh>
    <phoneticPr fontId="1"/>
  </si>
  <si>
    <t>白浜町</t>
    <rPh sb="0" eb="3">
      <t>シラハマチョウ</t>
    </rPh>
    <phoneticPr fontId="1"/>
  </si>
  <si>
    <t>白浜町1667番地の22</t>
    <rPh sb="0" eb="3">
      <t>シラハマチョウ</t>
    </rPh>
    <rPh sb="7" eb="9">
      <t>バンチ</t>
    </rPh>
    <phoneticPr fontId="1"/>
  </si>
  <si>
    <t>0739-43-1700</t>
    <phoneticPr fontId="1"/>
  </si>
  <si>
    <t>道の駅椿はなの湯</t>
    <rPh sb="0" eb="1">
      <t>ミチ</t>
    </rPh>
    <rPh sb="2" eb="3">
      <t>エキ</t>
    </rPh>
    <rPh sb="3" eb="4">
      <t>ツバキ</t>
    </rPh>
    <rPh sb="7" eb="8">
      <t>ユ</t>
    </rPh>
    <phoneticPr fontId="1"/>
  </si>
  <si>
    <t>白浜町椿1058番地の1</t>
    <rPh sb="0" eb="3">
      <t>シラハマチョウ</t>
    </rPh>
    <rPh sb="3" eb="4">
      <t>ツバキ</t>
    </rPh>
    <rPh sb="8" eb="10">
      <t>バンチ</t>
    </rPh>
    <phoneticPr fontId="1"/>
  </si>
  <si>
    <t>0739-46-0617</t>
    <phoneticPr fontId="1"/>
  </si>
  <si>
    <t>道の駅志原海岸海来館</t>
    <rPh sb="0" eb="1">
      <t>ミチ</t>
    </rPh>
    <rPh sb="2" eb="3">
      <t>エキ</t>
    </rPh>
    <rPh sb="3" eb="4">
      <t>シ</t>
    </rPh>
    <rPh sb="4" eb="5">
      <t>ハラ</t>
    </rPh>
    <rPh sb="5" eb="7">
      <t>カイガン</t>
    </rPh>
    <rPh sb="7" eb="8">
      <t>ウミ</t>
    </rPh>
    <rPh sb="8" eb="9">
      <t>ク</t>
    </rPh>
    <rPh sb="9" eb="10">
      <t>カン</t>
    </rPh>
    <phoneticPr fontId="1"/>
  </si>
  <si>
    <t>白浜町日置2039番地の73</t>
    <rPh sb="0" eb="3">
      <t>シラハマチョウ</t>
    </rPh>
    <rPh sb="3" eb="5">
      <t>ヒキ</t>
    </rPh>
    <rPh sb="9" eb="11">
      <t>バンチ</t>
    </rPh>
    <phoneticPr fontId="1"/>
  </si>
  <si>
    <t>0739-52-4100</t>
    <phoneticPr fontId="1"/>
  </si>
  <si>
    <t>649-2211</t>
    <phoneticPr fontId="1"/>
  </si>
  <si>
    <t>ローソン日置川町店</t>
    <rPh sb="4" eb="7">
      <t>ヒキガワ</t>
    </rPh>
    <rPh sb="7" eb="8">
      <t>チョウ</t>
    </rPh>
    <rPh sb="8" eb="9">
      <t>ミセ</t>
    </rPh>
    <phoneticPr fontId="1"/>
  </si>
  <si>
    <t>649-2511</t>
    <phoneticPr fontId="1"/>
  </si>
  <si>
    <t>西牟婁郡白浜町日置981-21</t>
    <rPh sb="0" eb="4">
      <t>ニシムログン</t>
    </rPh>
    <rPh sb="4" eb="7">
      <t>シラハマチョウ</t>
    </rPh>
    <rPh sb="7" eb="9">
      <t>ヒキ</t>
    </rPh>
    <phoneticPr fontId="1"/>
  </si>
  <si>
    <t>0739-87-2121</t>
    <phoneticPr fontId="1"/>
  </si>
  <si>
    <t>上富田町</t>
    <rPh sb="0" eb="1">
      <t>ウエ</t>
    </rPh>
    <rPh sb="1" eb="3">
      <t>トンダ</t>
    </rPh>
    <rPh sb="3" eb="4">
      <t>チョウ</t>
    </rPh>
    <phoneticPr fontId="1"/>
  </si>
  <si>
    <t>上富田スポーツセンター　スポーツサロン</t>
    <rPh sb="0" eb="3">
      <t>カミトンダ</t>
    </rPh>
    <phoneticPr fontId="1"/>
  </si>
  <si>
    <t>西牟婁郡上富田町朝来3871番地</t>
    <rPh sb="0" eb="4">
      <t>ニシムログン</t>
    </rPh>
    <rPh sb="4" eb="8">
      <t>カミトンダチョウ</t>
    </rPh>
    <rPh sb="8" eb="10">
      <t>アッソ</t>
    </rPh>
    <rPh sb="14" eb="16">
      <t>バンチ</t>
    </rPh>
    <phoneticPr fontId="1"/>
  </si>
  <si>
    <t>0739-47-4890</t>
    <phoneticPr fontId="1"/>
  </si>
  <si>
    <t>道の駅くちくまの</t>
    <rPh sb="0" eb="1">
      <t>ミチ</t>
    </rPh>
    <rPh sb="2" eb="3">
      <t>エキ</t>
    </rPh>
    <phoneticPr fontId="1"/>
  </si>
  <si>
    <t>西牟婁郡上富田町岩崎555番地の5</t>
    <rPh sb="0" eb="4">
      <t>ニシムログン</t>
    </rPh>
    <rPh sb="4" eb="8">
      <t>カミトンダチョウ</t>
    </rPh>
    <rPh sb="8" eb="10">
      <t>イワサキ</t>
    </rPh>
    <rPh sb="13" eb="15">
      <t>バンチ</t>
    </rPh>
    <phoneticPr fontId="1"/>
  </si>
  <si>
    <t>8:00～19:00</t>
    <phoneticPr fontId="1"/>
  </si>
  <si>
    <t>0739-34-3030</t>
    <phoneticPr fontId="1"/>
  </si>
  <si>
    <t>649-2105</t>
    <phoneticPr fontId="1"/>
  </si>
  <si>
    <t>すさみ町</t>
    <rPh sb="3" eb="4">
      <t>チョウ</t>
    </rPh>
    <phoneticPr fontId="1"/>
  </si>
  <si>
    <t>0739-55-2004</t>
    <phoneticPr fontId="1"/>
  </si>
  <si>
    <t>西牟婁郡すさみ町見老津1-32</t>
    <rPh sb="0" eb="4">
      <t>ニシムログン</t>
    </rPh>
    <rPh sb="7" eb="8">
      <t>チョウ</t>
    </rPh>
    <rPh sb="8" eb="11">
      <t>ミロヅ</t>
    </rPh>
    <phoneticPr fontId="1"/>
  </si>
  <si>
    <t>0739-33-7100</t>
    <phoneticPr fontId="1"/>
  </si>
  <si>
    <t>西牟婁郡すさみ町江住808-1</t>
    <rPh sb="0" eb="4">
      <t>ニシムログン</t>
    </rPh>
    <rPh sb="7" eb="8">
      <t>チョウ</t>
    </rPh>
    <rPh sb="8" eb="10">
      <t>エスミ</t>
    </rPh>
    <phoneticPr fontId="1"/>
  </si>
  <si>
    <t>0739-34-3200</t>
    <phoneticPr fontId="1"/>
  </si>
  <si>
    <t>サンセットすさみ</t>
    <phoneticPr fontId="1"/>
  </si>
  <si>
    <t>649-2621</t>
    <phoneticPr fontId="1"/>
  </si>
  <si>
    <t>西牟婁郡すさみ町周参見5351-10</t>
    <rPh sb="0" eb="4">
      <t>ニシムログン</t>
    </rPh>
    <rPh sb="7" eb="8">
      <t>チョウ</t>
    </rPh>
    <rPh sb="8" eb="11">
      <t>スサミ</t>
    </rPh>
    <phoneticPr fontId="1"/>
  </si>
  <si>
    <t>7:00～9:00、15:00～22:00（温泉）</t>
    <rPh sb="22" eb="24">
      <t>オンセン</t>
    </rPh>
    <phoneticPr fontId="1"/>
  </si>
  <si>
    <t>0739-85-2277</t>
    <phoneticPr fontId="1"/>
  </si>
  <si>
    <t>ローソンすさみ町江住店</t>
    <rPh sb="7" eb="8">
      <t>チョウ</t>
    </rPh>
    <rPh sb="8" eb="10">
      <t>エスミ</t>
    </rPh>
    <rPh sb="10" eb="11">
      <t>ミセ</t>
    </rPh>
    <phoneticPr fontId="1"/>
  </si>
  <si>
    <t>649-3142</t>
    <phoneticPr fontId="1"/>
  </si>
  <si>
    <t>西牟婁郡すさみ町江住941-24</t>
    <rPh sb="0" eb="4">
      <t>ニシムログン</t>
    </rPh>
    <rPh sb="7" eb="8">
      <t>チョウ</t>
    </rPh>
    <rPh sb="8" eb="9">
      <t>エ</t>
    </rPh>
    <rPh sb="9" eb="10">
      <t>スミ</t>
    </rPh>
    <phoneticPr fontId="1"/>
  </si>
  <si>
    <t>0739-58-0711</t>
    <phoneticPr fontId="1"/>
  </si>
  <si>
    <t>新宮市</t>
    <rPh sb="0" eb="2">
      <t>シングウ</t>
    </rPh>
    <rPh sb="2" eb="3">
      <t>シ</t>
    </rPh>
    <phoneticPr fontId="1"/>
  </si>
  <si>
    <t>熊野川物産販売所　かあちゃんの店</t>
    <rPh sb="0" eb="3">
      <t>クマノガワ</t>
    </rPh>
    <rPh sb="3" eb="5">
      <t>ブッサン</t>
    </rPh>
    <rPh sb="5" eb="8">
      <t>ハンバイショ</t>
    </rPh>
    <rPh sb="15" eb="16">
      <t>ミセ</t>
    </rPh>
    <phoneticPr fontId="1"/>
  </si>
  <si>
    <t>新宮市熊野川町田長54-1</t>
    <rPh sb="0" eb="3">
      <t>シングウシ</t>
    </rPh>
    <rPh sb="3" eb="6">
      <t>クマノガワ</t>
    </rPh>
    <rPh sb="6" eb="7">
      <t>マチ</t>
    </rPh>
    <rPh sb="7" eb="8">
      <t>タ</t>
    </rPh>
    <rPh sb="8" eb="9">
      <t>ナガ</t>
    </rPh>
    <phoneticPr fontId="1"/>
  </si>
  <si>
    <t>9:00～16:00（第２水曜定休）</t>
    <rPh sb="11" eb="12">
      <t>ダイ</t>
    </rPh>
    <rPh sb="13" eb="15">
      <t>スイヨウ</t>
    </rPh>
    <rPh sb="15" eb="17">
      <t>テイキュウ</t>
    </rPh>
    <phoneticPr fontId="1"/>
  </si>
  <si>
    <t>0735-44-0480</t>
    <phoneticPr fontId="1"/>
  </si>
  <si>
    <t>徐福公園</t>
    <rPh sb="0" eb="2">
      <t>ジョフク</t>
    </rPh>
    <rPh sb="2" eb="4">
      <t>コウエン</t>
    </rPh>
    <phoneticPr fontId="1"/>
  </si>
  <si>
    <t>新宮市徐福1-4-24</t>
    <rPh sb="0" eb="3">
      <t>シングウシ</t>
    </rPh>
    <rPh sb="3" eb="5">
      <t>ジョフク</t>
    </rPh>
    <phoneticPr fontId="1"/>
  </si>
  <si>
    <t>0735-21-7672</t>
    <phoneticPr fontId="1"/>
  </si>
  <si>
    <t>ローソン新宮磐盾店</t>
    <rPh sb="4" eb="6">
      <t>シングウ</t>
    </rPh>
    <rPh sb="6" eb="7">
      <t>イワ</t>
    </rPh>
    <rPh sb="7" eb="8">
      <t>タテ</t>
    </rPh>
    <rPh sb="8" eb="9">
      <t>ミセ</t>
    </rPh>
    <phoneticPr fontId="1"/>
  </si>
  <si>
    <t>647-0051</t>
    <phoneticPr fontId="1"/>
  </si>
  <si>
    <t>新宮市磐盾1900-4</t>
    <rPh sb="0" eb="2">
      <t>シングウ</t>
    </rPh>
    <rPh sb="2" eb="3">
      <t>シ</t>
    </rPh>
    <rPh sb="3" eb="4">
      <t>イワ</t>
    </rPh>
    <rPh sb="4" eb="5">
      <t>タテ</t>
    </rPh>
    <phoneticPr fontId="1"/>
  </si>
  <si>
    <t>0735-22-7353</t>
    <phoneticPr fontId="1"/>
  </si>
  <si>
    <t>那智勝浦町</t>
    <rPh sb="0" eb="5">
      <t>ナチカツウラチョウ</t>
    </rPh>
    <phoneticPr fontId="1"/>
  </si>
  <si>
    <t>道の駅なち</t>
    <rPh sb="0" eb="1">
      <t>ミチ</t>
    </rPh>
    <rPh sb="2" eb="3">
      <t>エキ</t>
    </rPh>
    <phoneticPr fontId="1"/>
  </si>
  <si>
    <t>東牟婁郡那智勝浦町浜ノ宮361-2</t>
    <rPh sb="0" eb="4">
      <t>ヒガシムログン</t>
    </rPh>
    <rPh sb="4" eb="9">
      <t>ナチカツウラチョウ</t>
    </rPh>
    <rPh sb="9" eb="10">
      <t>ハマ</t>
    </rPh>
    <rPh sb="11" eb="12">
      <t>ミヤ</t>
    </rPh>
    <phoneticPr fontId="1"/>
  </si>
  <si>
    <t>0735-52-9201</t>
    <phoneticPr fontId="1"/>
  </si>
  <si>
    <t>BEI　CYCLE</t>
    <phoneticPr fontId="1"/>
  </si>
  <si>
    <t>東牟婁郡那智勝浦町宇久井60-1</t>
    <rPh sb="0" eb="4">
      <t>ヒガシムログン</t>
    </rPh>
    <rPh sb="4" eb="9">
      <t>ナチカツウラチョウ</t>
    </rPh>
    <rPh sb="9" eb="10">
      <t>ウ</t>
    </rPh>
    <rPh sb="10" eb="11">
      <t>ク</t>
    </rPh>
    <rPh sb="11" eb="12">
      <t>イ</t>
    </rPh>
    <phoneticPr fontId="1"/>
  </si>
  <si>
    <t>0735-54-1021</t>
    <phoneticPr fontId="1"/>
  </si>
  <si>
    <t>吉野熊野国立公園
宇久井ビジターセンター</t>
    <rPh sb="0" eb="2">
      <t>ヨシノ</t>
    </rPh>
    <rPh sb="2" eb="4">
      <t>クマノ</t>
    </rPh>
    <rPh sb="4" eb="6">
      <t>コクリツ</t>
    </rPh>
    <rPh sb="6" eb="8">
      <t>コウエン</t>
    </rPh>
    <rPh sb="9" eb="10">
      <t>ウ</t>
    </rPh>
    <rPh sb="10" eb="11">
      <t>ク</t>
    </rPh>
    <rPh sb="11" eb="12">
      <t>イ</t>
    </rPh>
    <phoneticPr fontId="1"/>
  </si>
  <si>
    <t>649-5312</t>
    <phoneticPr fontId="1"/>
  </si>
  <si>
    <t>東牟婁郡那智勝浦町宇久井830</t>
    <rPh sb="0" eb="4">
      <t>ヒガシムログン</t>
    </rPh>
    <rPh sb="4" eb="9">
      <t>ナチカツウラチョウ</t>
    </rPh>
    <rPh sb="9" eb="12">
      <t>ウグイ</t>
    </rPh>
    <phoneticPr fontId="1"/>
  </si>
  <si>
    <t>9:00～17:00（水曜定休、年末年始休み）</t>
    <rPh sb="11" eb="13">
      <t>スイヨウ</t>
    </rPh>
    <rPh sb="13" eb="15">
      <t>テイキュウ</t>
    </rPh>
    <rPh sb="16" eb="18">
      <t>ネンマツ</t>
    </rPh>
    <rPh sb="18" eb="20">
      <t>ネンシ</t>
    </rPh>
    <rPh sb="20" eb="21">
      <t>ヤス</t>
    </rPh>
    <phoneticPr fontId="1"/>
  </si>
  <si>
    <t>0735-54-2510</t>
    <phoneticPr fontId="1"/>
  </si>
  <si>
    <t>その他サービス：飲料水の提供
国内屈指の温泉地である勝浦温泉からわずか15分。宇久井半島は、お手軽に南紀の大自然と触れ合うことのできるフィールドです。ビジターセンターでは、経験豊富な自然案内人が宇久井半島の特徴のある地形の成り立ちや地質の解説の他、多種多様な動植物について、季節毎の見所情報を提供しています。より深く自然を楽しみたい方には、館内外でさまざまなネイチャー体験のプログラムも提供しています。ぜひお立ち寄りください！</t>
    <rPh sb="2" eb="3">
      <t>タ</t>
    </rPh>
    <rPh sb="8" eb="11">
      <t>インリョウスイ</t>
    </rPh>
    <rPh sb="12" eb="14">
      <t>テイキョウ</t>
    </rPh>
    <rPh sb="15" eb="17">
      <t>コクナイ</t>
    </rPh>
    <rPh sb="17" eb="19">
      <t>クッシ</t>
    </rPh>
    <rPh sb="20" eb="23">
      <t>オンセンチ</t>
    </rPh>
    <rPh sb="26" eb="28">
      <t>カツウラ</t>
    </rPh>
    <rPh sb="28" eb="30">
      <t>オンセン</t>
    </rPh>
    <rPh sb="37" eb="38">
      <t>フン</t>
    </rPh>
    <rPh sb="39" eb="40">
      <t>ウ</t>
    </rPh>
    <rPh sb="40" eb="41">
      <t>ヒサ</t>
    </rPh>
    <rPh sb="41" eb="42">
      <t>イ</t>
    </rPh>
    <rPh sb="42" eb="44">
      <t>ハントウ</t>
    </rPh>
    <rPh sb="47" eb="49">
      <t>テガル</t>
    </rPh>
    <rPh sb="50" eb="52">
      <t>ナンキ</t>
    </rPh>
    <rPh sb="53" eb="56">
      <t>ダイシゼン</t>
    </rPh>
    <rPh sb="57" eb="58">
      <t>フ</t>
    </rPh>
    <rPh sb="59" eb="60">
      <t>ア</t>
    </rPh>
    <rPh sb="86" eb="88">
      <t>ケイケン</t>
    </rPh>
    <rPh sb="88" eb="90">
      <t>ホウフ</t>
    </rPh>
    <rPh sb="91" eb="93">
      <t>シゼン</t>
    </rPh>
    <rPh sb="93" eb="95">
      <t>アンナイ</t>
    </rPh>
    <rPh sb="95" eb="96">
      <t>ニン</t>
    </rPh>
    <rPh sb="97" eb="100">
      <t>ウグイ</t>
    </rPh>
    <rPh sb="100" eb="102">
      <t>ハントウ</t>
    </rPh>
    <rPh sb="103" eb="105">
      <t>トクチョウ</t>
    </rPh>
    <rPh sb="108" eb="110">
      <t>チケイ</t>
    </rPh>
    <rPh sb="111" eb="112">
      <t>ナ</t>
    </rPh>
    <rPh sb="113" eb="114">
      <t>タ</t>
    </rPh>
    <rPh sb="116" eb="118">
      <t>チシツ</t>
    </rPh>
    <rPh sb="119" eb="121">
      <t>カイセツ</t>
    </rPh>
    <rPh sb="122" eb="123">
      <t>ホカ</t>
    </rPh>
    <rPh sb="124" eb="126">
      <t>タシュ</t>
    </rPh>
    <rPh sb="126" eb="128">
      <t>タヨウ</t>
    </rPh>
    <rPh sb="129" eb="132">
      <t>ドウショクブツ</t>
    </rPh>
    <rPh sb="137" eb="139">
      <t>キセツ</t>
    </rPh>
    <rPh sb="139" eb="140">
      <t>マイ</t>
    </rPh>
    <rPh sb="141" eb="142">
      <t>ミ</t>
    </rPh>
    <rPh sb="142" eb="143">
      <t>トコロ</t>
    </rPh>
    <rPh sb="143" eb="145">
      <t>ジョウホウ</t>
    </rPh>
    <rPh sb="146" eb="148">
      <t>テイキョウ</t>
    </rPh>
    <rPh sb="156" eb="157">
      <t>フカ</t>
    </rPh>
    <rPh sb="158" eb="160">
      <t>シゼン</t>
    </rPh>
    <rPh sb="161" eb="162">
      <t>タノ</t>
    </rPh>
    <rPh sb="166" eb="167">
      <t>カタ</t>
    </rPh>
    <rPh sb="170" eb="171">
      <t>カン</t>
    </rPh>
    <rPh sb="171" eb="173">
      <t>ナイガイ</t>
    </rPh>
    <rPh sb="184" eb="186">
      <t>タイケン</t>
    </rPh>
    <rPh sb="193" eb="195">
      <t>テイキョウ</t>
    </rPh>
    <rPh sb="204" eb="205">
      <t>タ</t>
    </rPh>
    <rPh sb="206" eb="207">
      <t>ヨ</t>
    </rPh>
    <phoneticPr fontId="1"/>
  </si>
  <si>
    <t>太地町</t>
    <rPh sb="0" eb="3">
      <t>タイジチョウ</t>
    </rPh>
    <phoneticPr fontId="1"/>
  </si>
  <si>
    <t>太地町立くじらの博物館</t>
    <rPh sb="0" eb="2">
      <t>タイジ</t>
    </rPh>
    <rPh sb="2" eb="4">
      <t>チョウリツ</t>
    </rPh>
    <rPh sb="8" eb="11">
      <t>ハクブツカン</t>
    </rPh>
    <phoneticPr fontId="1"/>
  </si>
  <si>
    <t>東牟婁郡太地町大字太地2934番地の2</t>
    <rPh sb="0" eb="4">
      <t>ヒガシムログン</t>
    </rPh>
    <rPh sb="4" eb="7">
      <t>タイジチョウ</t>
    </rPh>
    <rPh sb="7" eb="9">
      <t>オオアザ</t>
    </rPh>
    <rPh sb="9" eb="11">
      <t>タイジ</t>
    </rPh>
    <rPh sb="15" eb="17">
      <t>バンチ</t>
    </rPh>
    <phoneticPr fontId="1"/>
  </si>
  <si>
    <t>8:30～17:00</t>
    <phoneticPr fontId="1"/>
  </si>
  <si>
    <t>0735-59-2400</t>
    <phoneticPr fontId="1"/>
  </si>
  <si>
    <t>古座川町</t>
    <rPh sb="0" eb="4">
      <t>コザガワチョウ</t>
    </rPh>
    <phoneticPr fontId="1"/>
  </si>
  <si>
    <t>道の駅一枚岩</t>
    <rPh sb="0" eb="1">
      <t>ミチ</t>
    </rPh>
    <rPh sb="2" eb="3">
      <t>エキ</t>
    </rPh>
    <rPh sb="3" eb="6">
      <t>イチマイイワ</t>
    </rPh>
    <phoneticPr fontId="1"/>
  </si>
  <si>
    <t>東牟婁郡古座川町相瀬290-2</t>
    <rPh sb="0" eb="4">
      <t>ヒガシムログン</t>
    </rPh>
    <rPh sb="4" eb="8">
      <t>コザガワチョウ</t>
    </rPh>
    <rPh sb="8" eb="9">
      <t>ソウ</t>
    </rPh>
    <rPh sb="9" eb="10">
      <t>セ</t>
    </rPh>
    <phoneticPr fontId="1"/>
  </si>
  <si>
    <t>0735-78-0224</t>
    <phoneticPr fontId="1"/>
  </si>
  <si>
    <t>北山村</t>
    <rPh sb="0" eb="3">
      <t>キタヤマムラ</t>
    </rPh>
    <phoneticPr fontId="1"/>
  </si>
  <si>
    <t>おくとろ温泉</t>
    <rPh sb="4" eb="6">
      <t>オンセン</t>
    </rPh>
    <phoneticPr fontId="1"/>
  </si>
  <si>
    <t>東牟婁郡北山村下尾井476</t>
    <rPh sb="0" eb="4">
      <t>ヒガシムログン</t>
    </rPh>
    <rPh sb="4" eb="7">
      <t>キタヤマムラ</t>
    </rPh>
    <rPh sb="7" eb="8">
      <t>シモ</t>
    </rPh>
    <rPh sb="8" eb="9">
      <t>オ</t>
    </rPh>
    <rPh sb="9" eb="10">
      <t>イ</t>
    </rPh>
    <phoneticPr fontId="1"/>
  </si>
  <si>
    <t>0735-49-2575</t>
    <phoneticPr fontId="1"/>
  </si>
  <si>
    <t>串本町</t>
    <rPh sb="0" eb="3">
      <t>クシモトチョウ</t>
    </rPh>
    <phoneticPr fontId="1"/>
  </si>
  <si>
    <t>東牟婁郡串本町串本33</t>
    <rPh sb="0" eb="4">
      <t>ヒガシムログン</t>
    </rPh>
    <rPh sb="4" eb="7">
      <t>クシモトチョウ</t>
    </rPh>
    <rPh sb="7" eb="9">
      <t>クシモト</t>
    </rPh>
    <phoneticPr fontId="1"/>
  </si>
  <si>
    <t>0735-62-3171</t>
    <phoneticPr fontId="1"/>
  </si>
  <si>
    <t>Aコープ紀南たなみ</t>
    <rPh sb="4" eb="6">
      <t>キナン</t>
    </rPh>
    <phoneticPr fontId="8"/>
  </si>
  <si>
    <t>649-3515</t>
    <phoneticPr fontId="1"/>
  </si>
  <si>
    <t>東牟婁郡串本町田並1068-1</t>
    <rPh sb="0" eb="4">
      <t>ヒガシムログン</t>
    </rPh>
    <rPh sb="4" eb="7">
      <t>クシモトチョウ</t>
    </rPh>
    <rPh sb="7" eb="8">
      <t>タ</t>
    </rPh>
    <rPh sb="8" eb="9">
      <t>ナミ</t>
    </rPh>
    <phoneticPr fontId="8"/>
  </si>
  <si>
    <t>0735-66-0002</t>
    <phoneticPr fontId="8"/>
  </si>
  <si>
    <t>その他サービス：飲料水の提供
国道42号線沿いの小さな店舗ですが、お弁当・飲料等品揃えしており、親しみやすいお店です。</t>
    <rPh sb="2" eb="3">
      <t>タ</t>
    </rPh>
    <rPh sb="8" eb="11">
      <t>インリョウスイ</t>
    </rPh>
    <rPh sb="12" eb="14">
      <t>テイキョウ</t>
    </rPh>
    <rPh sb="15" eb="17">
      <t>コクドウ</t>
    </rPh>
    <rPh sb="19" eb="21">
      <t>ゴウセン</t>
    </rPh>
    <rPh sb="21" eb="22">
      <t>ソ</t>
    </rPh>
    <rPh sb="24" eb="25">
      <t>チイ</t>
    </rPh>
    <rPh sb="27" eb="29">
      <t>テンポ</t>
    </rPh>
    <rPh sb="34" eb="36">
      <t>ベントウ</t>
    </rPh>
    <rPh sb="37" eb="39">
      <t>インリョウ</t>
    </rPh>
    <rPh sb="39" eb="40">
      <t>トウ</t>
    </rPh>
    <rPh sb="40" eb="42">
      <t>シナゾロ</t>
    </rPh>
    <rPh sb="48" eb="49">
      <t>シタ</t>
    </rPh>
    <rPh sb="55" eb="56">
      <t>ミセ</t>
    </rPh>
    <phoneticPr fontId="8"/>
  </si>
  <si>
    <t>073-498-8511</t>
    <phoneticPr fontId="1"/>
  </si>
  <si>
    <t>コメリ パワー和歌山インター店</t>
    <rPh sb="7" eb="10">
      <t>ワカヤマ</t>
    </rPh>
    <rPh sb="14" eb="15">
      <t>ミセ</t>
    </rPh>
    <phoneticPr fontId="1"/>
  </si>
  <si>
    <t>073-482-3424</t>
    <phoneticPr fontId="1"/>
  </si>
  <si>
    <t>0736-64-6626</t>
    <phoneticPr fontId="1"/>
  </si>
  <si>
    <t>その他サービス：飲料水の提供、更衣室の提供（無料）、荷物の一時預かり（無料）
恋し野の里にある築170年の古民家をリノベーションした空間で、豆腐・湯葉・自然野菜を使った創作料理などをお楽しみください。</t>
    <rPh sb="2" eb="3">
      <t>タ</t>
    </rPh>
    <rPh sb="8" eb="11">
      <t>インリョウスイ</t>
    </rPh>
    <rPh sb="12" eb="14">
      <t>テイキョウ</t>
    </rPh>
    <rPh sb="15" eb="18">
      <t>コウイシツ</t>
    </rPh>
    <rPh sb="19" eb="21">
      <t>テイキョウ</t>
    </rPh>
    <rPh sb="22" eb="24">
      <t>ムリョウ</t>
    </rPh>
    <rPh sb="26" eb="28">
      <t>ニモツ</t>
    </rPh>
    <rPh sb="29" eb="31">
      <t>イチジ</t>
    </rPh>
    <rPh sb="31" eb="32">
      <t>アズ</t>
    </rPh>
    <rPh sb="35" eb="37">
      <t>ムリョウ</t>
    </rPh>
    <rPh sb="39" eb="40">
      <t>コイ</t>
    </rPh>
    <rPh sb="41" eb="42">
      <t>ノ</t>
    </rPh>
    <rPh sb="43" eb="44">
      <t>サト</t>
    </rPh>
    <rPh sb="47" eb="48">
      <t>チク</t>
    </rPh>
    <rPh sb="51" eb="52">
      <t>ネン</t>
    </rPh>
    <rPh sb="53" eb="56">
      <t>コミンカ</t>
    </rPh>
    <rPh sb="66" eb="68">
      <t>クウカン</t>
    </rPh>
    <rPh sb="70" eb="72">
      <t>トウフ</t>
    </rPh>
    <rPh sb="73" eb="75">
      <t>ユバ</t>
    </rPh>
    <rPh sb="76" eb="78">
      <t>シゼン</t>
    </rPh>
    <rPh sb="78" eb="80">
      <t>ヤサイ</t>
    </rPh>
    <rPh sb="81" eb="82">
      <t>ツカ</t>
    </rPh>
    <rPh sb="84" eb="86">
      <t>ソウサク</t>
    </rPh>
    <rPh sb="86" eb="88">
      <t>リョウリ</t>
    </rPh>
    <rPh sb="92" eb="93">
      <t>タノ</t>
    </rPh>
    <phoneticPr fontId="1"/>
  </si>
  <si>
    <t>奥真妻活々倶楽部</t>
    <rPh sb="0" eb="1">
      <t>オク</t>
    </rPh>
    <rPh sb="1" eb="2">
      <t>マ</t>
    </rPh>
    <rPh sb="2" eb="3">
      <t>ツマ</t>
    </rPh>
    <rPh sb="3" eb="4">
      <t>イ</t>
    </rPh>
    <rPh sb="5" eb="8">
      <t>クラブ</t>
    </rPh>
    <phoneticPr fontId="1"/>
  </si>
  <si>
    <t>073-488-6989</t>
    <phoneticPr fontId="1"/>
  </si>
  <si>
    <t>073-460-1391</t>
    <phoneticPr fontId="1"/>
  </si>
  <si>
    <t>073-499-5580</t>
    <phoneticPr fontId="1"/>
  </si>
  <si>
    <t>073-488-1313</t>
    <phoneticPr fontId="1"/>
  </si>
  <si>
    <t>登録日</t>
    <rPh sb="0" eb="2">
      <t>トウロク</t>
    </rPh>
    <rPh sb="2" eb="3">
      <t>ヒ</t>
    </rPh>
    <phoneticPr fontId="1"/>
  </si>
  <si>
    <t>和歌山県サイクルステーション登録施設台帳</t>
    <rPh sb="0" eb="4">
      <t>ワカヤマケン</t>
    </rPh>
    <rPh sb="14" eb="16">
      <t>トウロク</t>
    </rPh>
    <rPh sb="16" eb="18">
      <t>シセツ</t>
    </rPh>
    <rPh sb="18" eb="20">
      <t>ダイチョウ</t>
    </rPh>
    <phoneticPr fontId="1"/>
  </si>
  <si>
    <t>641-0014</t>
  </si>
  <si>
    <t>640-8451</t>
  </si>
  <si>
    <t>641-0011</t>
  </si>
  <si>
    <t>640-8111</t>
  </si>
  <si>
    <t>640-8306</t>
  </si>
  <si>
    <t>642-0023</t>
  </si>
  <si>
    <t>649-0101</t>
  </si>
  <si>
    <t>640-1165</t>
  </si>
  <si>
    <t>640-1175</t>
  </si>
  <si>
    <t>642-0026</t>
  </si>
  <si>
    <t>640-1221</t>
  </si>
  <si>
    <t>640-1475</t>
  </si>
  <si>
    <t>640-1222</t>
  </si>
  <si>
    <t>649-6604</t>
  </si>
  <si>
    <t>640-0415</t>
  </si>
  <si>
    <t>649-6245</t>
  </si>
  <si>
    <t>649-6232</t>
  </si>
  <si>
    <t>644-0011</t>
    <phoneticPr fontId="1"/>
  </si>
  <si>
    <t>644-0044</t>
  </si>
  <si>
    <t>645-0301</t>
  </si>
  <si>
    <t>646-1402</t>
  </si>
  <si>
    <t>646-0031</t>
  </si>
  <si>
    <t>646-0051</t>
  </si>
  <si>
    <t>647-1731</t>
  </si>
  <si>
    <t xml:space="preserve">649-2211
</t>
    <phoneticPr fontId="1"/>
  </si>
  <si>
    <t>649-5171</t>
  </si>
  <si>
    <t>649-4235</t>
  </si>
  <si>
    <t>642-0034</t>
    <phoneticPr fontId="1"/>
  </si>
  <si>
    <t>642-0001</t>
    <phoneticPr fontId="1"/>
  </si>
  <si>
    <t>640-1471</t>
    <phoneticPr fontId="1"/>
  </si>
  <si>
    <t>640-1364</t>
    <phoneticPr fontId="1"/>
  </si>
  <si>
    <t>643-0072</t>
    <phoneticPr fontId="1"/>
  </si>
  <si>
    <t>643-0004</t>
    <phoneticPr fontId="1"/>
  </si>
  <si>
    <t>644-0024</t>
    <phoneticPr fontId="1"/>
  </si>
  <si>
    <t>649-1225</t>
    <phoneticPr fontId="1"/>
  </si>
  <si>
    <t>649-1102</t>
    <phoneticPr fontId="1"/>
  </si>
  <si>
    <t>644-0202</t>
    <phoneticPr fontId="1"/>
  </si>
  <si>
    <t>645-0004</t>
    <phoneticPr fontId="1"/>
  </si>
  <si>
    <t>644-1231</t>
    <phoneticPr fontId="1"/>
  </si>
  <si>
    <t>645-0525</t>
    <phoneticPr fontId="1"/>
  </si>
  <si>
    <t>647-1743</t>
    <phoneticPr fontId="1"/>
  </si>
  <si>
    <t>646-0102</t>
    <phoneticPr fontId="1"/>
  </si>
  <si>
    <t>646-0061</t>
    <phoneticPr fontId="1"/>
  </si>
  <si>
    <t>649-2326</t>
    <phoneticPr fontId="1"/>
  </si>
  <si>
    <t>649-2104</t>
    <phoneticPr fontId="1"/>
  </si>
  <si>
    <t>649-3141</t>
    <phoneticPr fontId="1"/>
  </si>
  <si>
    <t>647-0020</t>
    <phoneticPr fontId="1"/>
  </si>
  <si>
    <t>649-5314</t>
    <phoneticPr fontId="1"/>
  </si>
  <si>
    <t>647-1212</t>
    <phoneticPr fontId="1"/>
  </si>
  <si>
    <t>647-1604</t>
    <phoneticPr fontId="1"/>
  </si>
  <si>
    <t>649-3503</t>
    <phoneticPr fontId="1"/>
  </si>
  <si>
    <t>648-0017</t>
    <phoneticPr fontId="1"/>
  </si>
  <si>
    <t>641-0023</t>
    <phoneticPr fontId="1"/>
  </si>
  <si>
    <t>649-7164</t>
    <phoneticPr fontId="1"/>
  </si>
  <si>
    <t>648-0161</t>
    <phoneticPr fontId="1"/>
  </si>
  <si>
    <t>643-0521</t>
    <phoneticPr fontId="1"/>
  </si>
  <si>
    <t>アートスペース紀の川</t>
    <rPh sb="7" eb="8">
      <t>キ</t>
    </rPh>
    <rPh sb="9" eb="10">
      <t>カワ</t>
    </rPh>
    <phoneticPr fontId="1"/>
  </si>
  <si>
    <t>0736-62-8339</t>
    <phoneticPr fontId="1"/>
  </si>
  <si>
    <t>その他サービス：飲料水の提供
映画「紀ノ川」のロケ地にもなった築150年の古民家ならではの居心地の良さと、手作り甘味の美味しさに癒される</t>
    <rPh sb="2" eb="3">
      <t>タ</t>
    </rPh>
    <rPh sb="8" eb="11">
      <t>インリョウスイ</t>
    </rPh>
    <rPh sb="12" eb="14">
      <t>テイキョウ</t>
    </rPh>
    <rPh sb="15" eb="17">
      <t>エイガ</t>
    </rPh>
    <rPh sb="18" eb="19">
      <t>キ</t>
    </rPh>
    <rPh sb="20" eb="21">
      <t>カワ</t>
    </rPh>
    <rPh sb="25" eb="26">
      <t>チ</t>
    </rPh>
    <rPh sb="31" eb="32">
      <t>チク</t>
    </rPh>
    <rPh sb="35" eb="36">
      <t>ネン</t>
    </rPh>
    <rPh sb="37" eb="40">
      <t>コミンカ</t>
    </rPh>
    <rPh sb="45" eb="48">
      <t>イゴコチ</t>
    </rPh>
    <rPh sb="49" eb="50">
      <t>ヨ</t>
    </rPh>
    <rPh sb="53" eb="55">
      <t>テヅク</t>
    </rPh>
    <rPh sb="56" eb="58">
      <t>カンミ</t>
    </rPh>
    <rPh sb="59" eb="61">
      <t>オイ</t>
    </rPh>
    <rPh sb="64" eb="65">
      <t>イヤ</t>
    </rPh>
    <phoneticPr fontId="1"/>
  </si>
  <si>
    <t>その他サービス：飲料水の提供
あられ一筋創業八十余年。米菓製造・直売。定番の味からゴボウ味やペペロンチーノ味までバラエティ豊か</t>
    <rPh sb="2" eb="3">
      <t>タ</t>
    </rPh>
    <rPh sb="8" eb="11">
      <t>インリョウスイ</t>
    </rPh>
    <rPh sb="12" eb="14">
      <t>テイキョウ</t>
    </rPh>
    <rPh sb="18" eb="20">
      <t>ヒトスジ</t>
    </rPh>
    <rPh sb="20" eb="22">
      <t>ソウギョウ</t>
    </rPh>
    <rPh sb="22" eb="24">
      <t>８０</t>
    </rPh>
    <rPh sb="24" eb="26">
      <t>ヨネン</t>
    </rPh>
    <rPh sb="27" eb="29">
      <t>ベイカ</t>
    </rPh>
    <rPh sb="29" eb="31">
      <t>セイゾウ</t>
    </rPh>
    <rPh sb="32" eb="34">
      <t>チョクバイ</t>
    </rPh>
    <rPh sb="35" eb="37">
      <t>テイバン</t>
    </rPh>
    <rPh sb="38" eb="39">
      <t>アジ</t>
    </rPh>
    <rPh sb="44" eb="45">
      <t>アジ</t>
    </rPh>
    <rPh sb="53" eb="54">
      <t>アジ</t>
    </rPh>
    <rPh sb="61" eb="62">
      <t>ユタ</t>
    </rPh>
    <phoneticPr fontId="1"/>
  </si>
  <si>
    <t>649-6222</t>
    <phoneticPr fontId="1"/>
  </si>
  <si>
    <t>岩出市岡田999-1</t>
    <rPh sb="0" eb="3">
      <t>イワデシ</t>
    </rPh>
    <rPh sb="3" eb="5">
      <t>オカダ</t>
    </rPh>
    <phoneticPr fontId="1"/>
  </si>
  <si>
    <t>0736-62-2312</t>
    <phoneticPr fontId="1"/>
  </si>
  <si>
    <t>ユーカリット</t>
    <phoneticPr fontId="1"/>
  </si>
  <si>
    <t>649-6504</t>
    <phoneticPr fontId="1"/>
  </si>
  <si>
    <t>紀の川市南志野644</t>
    <rPh sb="0" eb="1">
      <t>キ</t>
    </rPh>
    <rPh sb="2" eb="4">
      <t>カワシ</t>
    </rPh>
    <rPh sb="4" eb="5">
      <t>ミナミ</t>
    </rPh>
    <rPh sb="5" eb="7">
      <t>シノ</t>
    </rPh>
    <phoneticPr fontId="1"/>
  </si>
  <si>
    <t>0736-74-1708</t>
    <phoneticPr fontId="1"/>
  </si>
  <si>
    <t>その他サービス：飲料水の提供
さまざまな種類の草花が自然に咲き誇り、木々と優しくマッチしたイングリッシュガーデンのカフェ。オープンテラスもあります。パスタやアフタヌーンティーがおすすめ。</t>
    <rPh sb="2" eb="3">
      <t>タ</t>
    </rPh>
    <rPh sb="8" eb="11">
      <t>インリョウスイ</t>
    </rPh>
    <rPh sb="12" eb="14">
      <t>テイキョウ</t>
    </rPh>
    <rPh sb="20" eb="22">
      <t>シュルイ</t>
    </rPh>
    <rPh sb="23" eb="25">
      <t>クサバナ</t>
    </rPh>
    <rPh sb="26" eb="28">
      <t>シゼン</t>
    </rPh>
    <rPh sb="29" eb="30">
      <t>サ</t>
    </rPh>
    <rPh sb="31" eb="32">
      <t>ホコ</t>
    </rPh>
    <rPh sb="34" eb="36">
      <t>キギ</t>
    </rPh>
    <rPh sb="37" eb="38">
      <t>ヤサ</t>
    </rPh>
    <phoneticPr fontId="1"/>
  </si>
  <si>
    <t>year</t>
    <phoneticPr fontId="1"/>
  </si>
  <si>
    <t>month</t>
    <phoneticPr fontId="1"/>
  </si>
  <si>
    <t>Coast Cafe 楽</t>
    <rPh sb="11" eb="12">
      <t>ガク</t>
    </rPh>
    <phoneticPr fontId="1"/>
  </si>
  <si>
    <t>649-1221</t>
    <phoneticPr fontId="1"/>
  </si>
  <si>
    <t>日高郡日高町志賀3820</t>
    <rPh sb="0" eb="3">
      <t>ヒダカグン</t>
    </rPh>
    <rPh sb="3" eb="6">
      <t>ヒダカチョウ</t>
    </rPh>
    <rPh sb="6" eb="8">
      <t>シガ</t>
    </rPh>
    <phoneticPr fontId="1"/>
  </si>
  <si>
    <t>0738-64-2659</t>
    <phoneticPr fontId="1"/>
  </si>
  <si>
    <t>MARUNI株式会社</t>
    <rPh sb="6" eb="10">
      <t>カブシキガイシャ</t>
    </rPh>
    <phoneticPr fontId="1"/>
  </si>
  <si>
    <t>644-0012</t>
    <phoneticPr fontId="1"/>
  </si>
  <si>
    <t>御坊市湯川町小松原410番地1</t>
    <rPh sb="0" eb="3">
      <t>ゴボウシ</t>
    </rPh>
    <rPh sb="3" eb="5">
      <t>ユカワ</t>
    </rPh>
    <rPh sb="5" eb="6">
      <t>チョウ</t>
    </rPh>
    <rPh sb="6" eb="9">
      <t>コマツバラ</t>
    </rPh>
    <rPh sb="12" eb="14">
      <t>バンチ</t>
    </rPh>
    <phoneticPr fontId="1"/>
  </si>
  <si>
    <t>0738-22-0281</t>
    <phoneticPr fontId="1"/>
  </si>
  <si>
    <t>西牟婁郡白浜町2927-52</t>
    <rPh sb="0" eb="4">
      <t>ニシムログン</t>
    </rPh>
    <rPh sb="4" eb="7">
      <t>シラハマチョウ</t>
    </rPh>
    <phoneticPr fontId="1"/>
  </si>
  <si>
    <t>8：00～16：50</t>
    <phoneticPr fontId="1"/>
  </si>
  <si>
    <t>0739-42-4495</t>
    <phoneticPr fontId="1"/>
  </si>
  <si>
    <t>三段壁洞窟</t>
    <rPh sb="0" eb="2">
      <t>サンダン</t>
    </rPh>
    <rPh sb="2" eb="3">
      <t>カベ</t>
    </rPh>
    <rPh sb="3" eb="5">
      <t>ドウクツ</t>
    </rPh>
    <phoneticPr fontId="1"/>
  </si>
  <si>
    <t>道の駅　たいじ</t>
    <rPh sb="0" eb="1">
      <t>ミチ</t>
    </rPh>
    <rPh sb="2" eb="3">
      <t>エキ</t>
    </rPh>
    <phoneticPr fontId="1"/>
  </si>
  <si>
    <t>649-5172</t>
    <phoneticPr fontId="1"/>
  </si>
  <si>
    <t>東牟婁郡太地町森浦143番地の1</t>
    <rPh sb="0" eb="4">
      <t>ヒガシムログン</t>
    </rPh>
    <rPh sb="4" eb="7">
      <t>タイジチョウ</t>
    </rPh>
    <rPh sb="7" eb="9">
      <t>モリウラ</t>
    </rPh>
    <rPh sb="12" eb="14">
      <t>バンチ</t>
    </rPh>
    <phoneticPr fontId="1"/>
  </si>
  <si>
    <t>0735-29-7690</t>
    <phoneticPr fontId="1"/>
  </si>
  <si>
    <t>喫茶7：00～16：30
レストラン10：00～14：30（ｵｰﾀﾞｰｽﾄｯﾌﾟ）
直売所9：00～17：00
トイレ、休憩所は24時間使用可</t>
    <rPh sb="0" eb="2">
      <t>キッサ</t>
    </rPh>
    <rPh sb="42" eb="44">
      <t>チョクバイ</t>
    </rPh>
    <rPh sb="44" eb="45">
      <t>ショ</t>
    </rPh>
    <rPh sb="60" eb="62">
      <t>キュウケイ</t>
    </rPh>
    <rPh sb="62" eb="63">
      <t>ジョ</t>
    </rPh>
    <rPh sb="66" eb="68">
      <t>ジカン</t>
    </rPh>
    <rPh sb="68" eb="71">
      <t>シヨウカ</t>
    </rPh>
    <phoneticPr fontId="1"/>
  </si>
  <si>
    <t>早朝のモーニングサービス、喫茶、鯨料理のレストラン、産地直売所を揃えた太地町漁協直営の道の駅。２４時間利用可能なきれいなトイレ、休憩所を併設。</t>
    <rPh sb="0" eb="2">
      <t>ソウチョウ</t>
    </rPh>
    <rPh sb="13" eb="15">
      <t>キッサ</t>
    </rPh>
    <rPh sb="16" eb="17">
      <t>クジラ</t>
    </rPh>
    <rPh sb="17" eb="19">
      <t>リョウリ</t>
    </rPh>
    <rPh sb="26" eb="28">
      <t>サンチ</t>
    </rPh>
    <rPh sb="28" eb="30">
      <t>チョクバイ</t>
    </rPh>
    <rPh sb="30" eb="31">
      <t>ショ</t>
    </rPh>
    <rPh sb="32" eb="33">
      <t>ソロ</t>
    </rPh>
    <rPh sb="35" eb="38">
      <t>タイジチョウ</t>
    </rPh>
    <rPh sb="38" eb="40">
      <t>ギョキョウ</t>
    </rPh>
    <rPh sb="40" eb="42">
      <t>チョクエイ</t>
    </rPh>
    <rPh sb="43" eb="44">
      <t>ミチ</t>
    </rPh>
    <rPh sb="45" eb="46">
      <t>エキ</t>
    </rPh>
    <rPh sb="49" eb="51">
      <t>ジカン</t>
    </rPh>
    <rPh sb="51" eb="53">
      <t>リヨウ</t>
    </rPh>
    <rPh sb="53" eb="55">
      <t>カノウ</t>
    </rPh>
    <rPh sb="64" eb="66">
      <t>キュウケイ</t>
    </rPh>
    <rPh sb="66" eb="67">
      <t>ジョ</t>
    </rPh>
    <rPh sb="68" eb="70">
      <t>ヘイセツ</t>
    </rPh>
    <phoneticPr fontId="1"/>
  </si>
  <si>
    <t>えびす食堂</t>
    <rPh sb="3" eb="5">
      <t>ショクドウ</t>
    </rPh>
    <phoneticPr fontId="1"/>
  </si>
  <si>
    <t>649-7172</t>
    <phoneticPr fontId="1"/>
  </si>
  <si>
    <t>伊都郡かつらぎ町蛭子28-1</t>
    <rPh sb="0" eb="3">
      <t>イトグン</t>
    </rPh>
    <rPh sb="7" eb="8">
      <t>マチ</t>
    </rPh>
    <rPh sb="8" eb="10">
      <t>エビス</t>
    </rPh>
    <phoneticPr fontId="1"/>
  </si>
  <si>
    <t>9:00～20:00（毎週水曜日、第三火曜日）</t>
    <rPh sb="11" eb="13">
      <t>マイシュウ</t>
    </rPh>
    <rPh sb="13" eb="16">
      <t>スイヨウビ</t>
    </rPh>
    <rPh sb="17" eb="19">
      <t>ダイサン</t>
    </rPh>
    <rPh sb="19" eb="22">
      <t>カヨウビ</t>
    </rPh>
    <phoneticPr fontId="1"/>
  </si>
  <si>
    <t>0736-22-5464</t>
    <phoneticPr fontId="1"/>
  </si>
  <si>
    <t>648-0201</t>
  </si>
  <si>
    <t>0736-26-0888</t>
  </si>
  <si>
    <t>宝来山神社</t>
    <rPh sb="0" eb="5">
      <t>ホウライヤマジンジャ</t>
    </rPh>
    <phoneticPr fontId="1"/>
  </si>
  <si>
    <t>649-7163</t>
    <phoneticPr fontId="1"/>
  </si>
  <si>
    <t>伊都郡かつらぎ町萩原56番地</t>
    <rPh sb="0" eb="3">
      <t>イトグン</t>
    </rPh>
    <rPh sb="7" eb="8">
      <t>チョウ</t>
    </rPh>
    <rPh sb="8" eb="10">
      <t>ハギワラ</t>
    </rPh>
    <rPh sb="12" eb="14">
      <t>バンチ</t>
    </rPh>
    <phoneticPr fontId="1"/>
  </si>
  <si>
    <t>0736-22-3734</t>
    <phoneticPr fontId="1"/>
  </si>
  <si>
    <t>交通安全の神さま、猿田彦大神を御祭神といています。サイクリストの皆様の走行の安全をご祈念ください。自転車のお守りもございます。歴史と由緒のある場所です。またのお参りお待ちしています。</t>
    <phoneticPr fontId="1"/>
  </si>
  <si>
    <t>9：00～17：00
不定休</t>
    <rPh sb="11" eb="14">
      <t>フテイキュウ</t>
    </rPh>
    <phoneticPr fontId="1"/>
  </si>
  <si>
    <t>ゑびすや</t>
    <phoneticPr fontId="1"/>
  </si>
  <si>
    <t>640-0103</t>
    <phoneticPr fontId="1"/>
  </si>
  <si>
    <t>和歌山市加太211番地</t>
    <rPh sb="0" eb="4">
      <t>ワカヤマシ</t>
    </rPh>
    <rPh sb="4" eb="6">
      <t>カダ</t>
    </rPh>
    <rPh sb="9" eb="11">
      <t>バンチ</t>
    </rPh>
    <phoneticPr fontId="1"/>
  </si>
  <si>
    <t>073-481-2282</t>
    <phoneticPr fontId="1"/>
  </si>
  <si>
    <t>643-0152</t>
    <phoneticPr fontId="1"/>
  </si>
  <si>
    <t>有田郡有田川町金屋322-1</t>
    <rPh sb="0" eb="3">
      <t>アリダグン</t>
    </rPh>
    <rPh sb="3" eb="7">
      <t>アリダガワチョウ</t>
    </rPh>
    <rPh sb="7" eb="9">
      <t>カナヤ</t>
    </rPh>
    <phoneticPr fontId="1"/>
  </si>
  <si>
    <t>0737-32-9778</t>
    <phoneticPr fontId="1"/>
  </si>
  <si>
    <t>その他サービス：飲料水の提供
地元農産物にこだわった加工・直売のお店です。プリン等甘味を販売する直売所あり。地元食材をふんだんに使用した軽食コーナーあり。</t>
    <rPh sb="2" eb="3">
      <t>タ</t>
    </rPh>
    <rPh sb="8" eb="11">
      <t>インリョウスイ</t>
    </rPh>
    <rPh sb="12" eb="14">
      <t>テイキョウ</t>
    </rPh>
    <rPh sb="15" eb="17">
      <t>ジモト</t>
    </rPh>
    <rPh sb="17" eb="20">
      <t>ノウサンブツ</t>
    </rPh>
    <rPh sb="26" eb="28">
      <t>カコウ</t>
    </rPh>
    <rPh sb="29" eb="31">
      <t>チョクバイ</t>
    </rPh>
    <rPh sb="33" eb="34">
      <t>ミセ</t>
    </rPh>
    <rPh sb="40" eb="41">
      <t>トウ</t>
    </rPh>
    <rPh sb="41" eb="43">
      <t>カンミ</t>
    </rPh>
    <rPh sb="44" eb="46">
      <t>ハンバイ</t>
    </rPh>
    <rPh sb="48" eb="50">
      <t>チョクバイ</t>
    </rPh>
    <rPh sb="50" eb="51">
      <t>ショ</t>
    </rPh>
    <rPh sb="54" eb="56">
      <t>ジモト</t>
    </rPh>
    <rPh sb="56" eb="58">
      <t>ショクザイ</t>
    </rPh>
    <rPh sb="64" eb="66">
      <t>シヨウ</t>
    </rPh>
    <rPh sb="68" eb="70">
      <t>ケイショク</t>
    </rPh>
    <phoneticPr fontId="1"/>
  </si>
  <si>
    <t>高野山観光情報センター</t>
    <rPh sb="0" eb="3">
      <t>コウヤサン</t>
    </rPh>
    <rPh sb="3" eb="5">
      <t>カンコウ</t>
    </rPh>
    <rPh sb="5" eb="7">
      <t>ジョウホウ</t>
    </rPh>
    <phoneticPr fontId="1"/>
  </si>
  <si>
    <t>伊都郡高野町高野山357</t>
    <rPh sb="0" eb="3">
      <t>イトグン</t>
    </rPh>
    <rPh sb="3" eb="6">
      <t>コウヤチョウ</t>
    </rPh>
    <rPh sb="6" eb="9">
      <t>コウヤサン</t>
    </rPh>
    <phoneticPr fontId="1"/>
  </si>
  <si>
    <t>649-0304</t>
    <phoneticPr fontId="1"/>
  </si>
  <si>
    <t>那智ねぼけ堂</t>
    <rPh sb="0" eb="2">
      <t>ナチ</t>
    </rPh>
    <rPh sb="5" eb="6">
      <t>ドウ</t>
    </rPh>
    <phoneticPr fontId="1"/>
  </si>
  <si>
    <t>東牟婁郡那智勝浦町市野々3434-1</t>
    <rPh sb="0" eb="4">
      <t>ヒガシムログン</t>
    </rPh>
    <rPh sb="4" eb="9">
      <t>ナチカツウラチョウ</t>
    </rPh>
    <rPh sb="9" eb="10">
      <t>イチ</t>
    </rPh>
    <rPh sb="10" eb="12">
      <t>ノノ</t>
    </rPh>
    <phoneticPr fontId="1"/>
  </si>
  <si>
    <t>649-5302</t>
    <phoneticPr fontId="1"/>
  </si>
  <si>
    <t>0735-55-0031</t>
    <phoneticPr fontId="1"/>
  </si>
  <si>
    <t>その他サービス：飲料水の提供
菓子の製造直売店です。ガラス越しに製造過程を見ることができます。
喫茶では生マグロ丼やマグロステーキ、うどんコーナーでは400円～提供しています。</t>
    <rPh sb="2" eb="3">
      <t>タ</t>
    </rPh>
    <rPh sb="8" eb="11">
      <t>インリョウスイ</t>
    </rPh>
    <rPh sb="12" eb="14">
      <t>テイキョウ</t>
    </rPh>
    <rPh sb="15" eb="17">
      <t>カシ</t>
    </rPh>
    <rPh sb="18" eb="20">
      <t>セイゾウ</t>
    </rPh>
    <rPh sb="20" eb="22">
      <t>チョクバイ</t>
    </rPh>
    <rPh sb="22" eb="23">
      <t>テン</t>
    </rPh>
    <rPh sb="29" eb="30">
      <t>ゴ</t>
    </rPh>
    <rPh sb="32" eb="34">
      <t>セイゾウ</t>
    </rPh>
    <rPh sb="34" eb="36">
      <t>カテイ</t>
    </rPh>
    <rPh sb="37" eb="38">
      <t>ミ</t>
    </rPh>
    <rPh sb="48" eb="50">
      <t>キッサ</t>
    </rPh>
    <rPh sb="52" eb="53">
      <t>ナマ</t>
    </rPh>
    <rPh sb="56" eb="57">
      <t>ドン</t>
    </rPh>
    <rPh sb="78" eb="79">
      <t>エン</t>
    </rPh>
    <rPh sb="80" eb="82">
      <t>テイキョウ</t>
    </rPh>
    <phoneticPr fontId="1"/>
  </si>
  <si>
    <t>紀州なぎさの駅　水門まつり</t>
    <rPh sb="0" eb="2">
      <t>キシュウ</t>
    </rPh>
    <rPh sb="6" eb="7">
      <t>エキ</t>
    </rPh>
    <rPh sb="8" eb="10">
      <t>ミナト</t>
    </rPh>
    <phoneticPr fontId="8"/>
  </si>
  <si>
    <t>0735-62-7787</t>
    <phoneticPr fontId="8"/>
  </si>
  <si>
    <t>0736-56-2780</t>
    <phoneticPr fontId="1"/>
  </si>
  <si>
    <t>東牟婁郡串本町串本1557-20</t>
    <phoneticPr fontId="8"/>
  </si>
  <si>
    <t>高野山や周辺地域の観光情報の紹介・案内のほか、休憩・交流スペースを設けています。ヒルクライムのあとの一休みだけでなく、高野山散策の拠点としてご利用下さい。</t>
    <phoneticPr fontId="1"/>
  </si>
  <si>
    <t>647-0045</t>
    <phoneticPr fontId="1"/>
  </si>
  <si>
    <t>新宮市観光協会</t>
    <rPh sb="0" eb="3">
      <t>シングウシ</t>
    </rPh>
    <rPh sb="3" eb="5">
      <t>カンコウ</t>
    </rPh>
    <rPh sb="5" eb="7">
      <t>キョウカイ</t>
    </rPh>
    <phoneticPr fontId="1"/>
  </si>
  <si>
    <t>年中無休
9：00～17：00</t>
    <rPh sb="0" eb="2">
      <t>ネンチュウ</t>
    </rPh>
    <rPh sb="2" eb="4">
      <t>ムキュウ</t>
    </rPh>
    <phoneticPr fontId="1"/>
  </si>
  <si>
    <t>0735-22-2840</t>
    <phoneticPr fontId="1"/>
  </si>
  <si>
    <t>美浜町アメリカ村レストラン（アメリカ村食堂すてぶすとん）</t>
    <rPh sb="0" eb="3">
      <t>ミハマチョウ</t>
    </rPh>
    <rPh sb="7" eb="8">
      <t>ムラ</t>
    </rPh>
    <rPh sb="18" eb="19">
      <t>ムラ</t>
    </rPh>
    <rPh sb="19" eb="21">
      <t>ショクドウ</t>
    </rPh>
    <phoneticPr fontId="1"/>
  </si>
  <si>
    <t>644-0045</t>
    <phoneticPr fontId="1"/>
  </si>
  <si>
    <t>日高郡美浜町三尾841</t>
    <rPh sb="0" eb="3">
      <t>ヒダカグン</t>
    </rPh>
    <rPh sb="3" eb="6">
      <t>ミハマチョウ</t>
    </rPh>
    <rPh sb="6" eb="8">
      <t>ミオ</t>
    </rPh>
    <phoneticPr fontId="1"/>
  </si>
  <si>
    <t>0738-20-1420</t>
    <phoneticPr fontId="1"/>
  </si>
  <si>
    <t>南紀串本観光協会</t>
    <rPh sb="0" eb="2">
      <t>ナンキ</t>
    </rPh>
    <rPh sb="2" eb="4">
      <t>クシモト</t>
    </rPh>
    <rPh sb="4" eb="6">
      <t>カンコウ</t>
    </rPh>
    <rPh sb="6" eb="8">
      <t>キョウカイ</t>
    </rPh>
    <phoneticPr fontId="1"/>
  </si>
  <si>
    <t>(有)串本　儀平（橋杭店）</t>
    <rPh sb="0" eb="3">
      <t>ユウゲンガイシャ</t>
    </rPh>
    <rPh sb="3" eb="5">
      <t>クシモト</t>
    </rPh>
    <rPh sb="6" eb="8">
      <t>ギヘイ</t>
    </rPh>
    <rPh sb="9" eb="10">
      <t>ハシ</t>
    </rPh>
    <rPh sb="10" eb="11">
      <t>クイ</t>
    </rPh>
    <rPh sb="11" eb="12">
      <t>テン</t>
    </rPh>
    <phoneticPr fontId="8"/>
  </si>
  <si>
    <t>649-3511</t>
    <phoneticPr fontId="1"/>
  </si>
  <si>
    <t>東牟婁郡串本町くじ野川1489-2</t>
    <rPh sb="0" eb="4">
      <t>ヒガシムログン</t>
    </rPh>
    <rPh sb="4" eb="7">
      <t>クシモトチョウ</t>
    </rPh>
    <rPh sb="9" eb="10">
      <t>ノ</t>
    </rPh>
    <rPh sb="10" eb="11">
      <t>カワ</t>
    </rPh>
    <phoneticPr fontId="8"/>
  </si>
  <si>
    <t>8時から17時まで
無休</t>
    <rPh sb="1" eb="2">
      <t>ジ</t>
    </rPh>
    <rPh sb="6" eb="7">
      <t>ジ</t>
    </rPh>
    <rPh sb="10" eb="12">
      <t>ムキュウ</t>
    </rPh>
    <phoneticPr fontId="1"/>
  </si>
  <si>
    <t>海南市船尾185-78</t>
    <rPh sb="0" eb="3">
      <t>カイナンシ</t>
    </rPh>
    <rPh sb="3" eb="5">
      <t>フノオ</t>
    </rPh>
    <phoneticPr fontId="1"/>
  </si>
  <si>
    <t>073-483-5552</t>
    <phoneticPr fontId="1"/>
  </si>
  <si>
    <t>その他サービス：飲料水及びお茶(セルフサービス)の提供
串本のお土産に「うすかわ饅頭」はいかがでしょうか。
お店では「橋杭岩」を眺めながら、お茶とお菓子でホッと一息どうぞ♪</t>
    <rPh sb="11" eb="12">
      <t>オヨ</t>
    </rPh>
    <rPh sb="14" eb="15">
      <t>チャ</t>
    </rPh>
    <rPh sb="28" eb="30">
      <t>クシモト</t>
    </rPh>
    <rPh sb="32" eb="34">
      <t>ミヤゲ</t>
    </rPh>
    <rPh sb="40" eb="42">
      <t>マンジュウ</t>
    </rPh>
    <rPh sb="55" eb="56">
      <t>ミセ</t>
    </rPh>
    <rPh sb="59" eb="60">
      <t>ハシ</t>
    </rPh>
    <rPh sb="60" eb="61">
      <t>クイ</t>
    </rPh>
    <rPh sb="61" eb="62">
      <t>イワ</t>
    </rPh>
    <rPh sb="64" eb="65">
      <t>ナガ</t>
    </rPh>
    <rPh sb="71" eb="72">
      <t>チャ</t>
    </rPh>
    <rPh sb="74" eb="76">
      <t>カシ</t>
    </rPh>
    <rPh sb="80" eb="82">
      <t>ヒトイキ</t>
    </rPh>
    <phoneticPr fontId="1"/>
  </si>
  <si>
    <t>0735-62-5075</t>
    <phoneticPr fontId="8"/>
  </si>
  <si>
    <t>西牟婁郡すさみ町周参見4120-1</t>
    <phoneticPr fontId="1"/>
  </si>
  <si>
    <t>0739-55-3037</t>
    <phoneticPr fontId="1"/>
  </si>
  <si>
    <t>平日8:30～17:15
土曜9:00～21:00
日曜13:00～17:00</t>
    <phoneticPr fontId="1"/>
  </si>
  <si>
    <t>すさみ町総合センター</t>
    <phoneticPr fontId="1"/>
  </si>
  <si>
    <t>休暇村紀州加太</t>
    <rPh sb="0" eb="2">
      <t>キュウカ</t>
    </rPh>
    <rPh sb="2" eb="3">
      <t>ムラ</t>
    </rPh>
    <rPh sb="3" eb="5">
      <t>キシュウ</t>
    </rPh>
    <rPh sb="5" eb="7">
      <t>カタ</t>
    </rPh>
    <phoneticPr fontId="1"/>
  </si>
  <si>
    <t>和歌山市深山483</t>
    <rPh sb="0" eb="4">
      <t>ワカヤマシ</t>
    </rPh>
    <rPh sb="4" eb="5">
      <t>フカ</t>
    </rPh>
    <rPh sb="5" eb="6">
      <t>ヤマ</t>
    </rPh>
    <phoneticPr fontId="1"/>
  </si>
  <si>
    <t>不定休
8：00～20：00</t>
    <rPh sb="0" eb="3">
      <t>フテイキュウ</t>
    </rPh>
    <phoneticPr fontId="1"/>
  </si>
  <si>
    <t>紀淡海峡を望む絶景が自慢のリゾートホテル。
豊富なランチメニューや絶景露天風呂が楽しめる日帰り入浴がオススメ。</t>
    <rPh sb="0" eb="4">
      <t>キタンカイキョウ</t>
    </rPh>
    <rPh sb="5" eb="6">
      <t>ノゾ</t>
    </rPh>
    <rPh sb="7" eb="9">
      <t>ゼッケイ</t>
    </rPh>
    <rPh sb="10" eb="12">
      <t>ジマン</t>
    </rPh>
    <rPh sb="22" eb="24">
      <t>ホウフ</t>
    </rPh>
    <rPh sb="33" eb="35">
      <t>ゼッケイ</t>
    </rPh>
    <rPh sb="35" eb="37">
      <t>ロテン</t>
    </rPh>
    <rPh sb="37" eb="39">
      <t>ブロ</t>
    </rPh>
    <rPh sb="40" eb="41">
      <t>タノ</t>
    </rPh>
    <rPh sb="44" eb="46">
      <t>ヒガエ</t>
    </rPh>
    <rPh sb="47" eb="49">
      <t>ニュウヨク</t>
    </rPh>
    <phoneticPr fontId="1"/>
  </si>
  <si>
    <t>640-0102</t>
    <phoneticPr fontId="1"/>
  </si>
  <si>
    <t>073-459-0321</t>
    <phoneticPr fontId="1"/>
  </si>
  <si>
    <t>649-6451</t>
    <phoneticPr fontId="1"/>
  </si>
  <si>
    <t>紀の川市神通150-1</t>
    <rPh sb="0" eb="1">
      <t>キ</t>
    </rPh>
    <rPh sb="2" eb="4">
      <t>カワシ</t>
    </rPh>
    <rPh sb="4" eb="6">
      <t>ジンツウ</t>
    </rPh>
    <phoneticPr fontId="1"/>
  </si>
  <si>
    <t>その他サービス：飲料水の提供、更衣室、荷物預かり（無料）
ちょっと立ち寄り日帰り温泉です。温泉につかって休憩リフレッシュはいかがですか？お食事処有、食事だけでも可能ですヨ！</t>
    <rPh sb="2" eb="3">
      <t>タ</t>
    </rPh>
    <rPh sb="8" eb="11">
      <t>インリョウスイ</t>
    </rPh>
    <rPh sb="12" eb="14">
      <t>テイキョウ</t>
    </rPh>
    <rPh sb="15" eb="18">
      <t>コウイシツ</t>
    </rPh>
    <rPh sb="19" eb="21">
      <t>ニモツ</t>
    </rPh>
    <rPh sb="21" eb="22">
      <t>アズ</t>
    </rPh>
    <rPh sb="25" eb="27">
      <t>ムリョウ</t>
    </rPh>
    <rPh sb="33" eb="34">
      <t>タ</t>
    </rPh>
    <rPh sb="35" eb="36">
      <t>ヨ</t>
    </rPh>
    <rPh sb="37" eb="39">
      <t>ヒガエ</t>
    </rPh>
    <rPh sb="40" eb="42">
      <t>オンセン</t>
    </rPh>
    <rPh sb="45" eb="47">
      <t>オンセン</t>
    </rPh>
    <rPh sb="52" eb="54">
      <t>キュウケイ</t>
    </rPh>
    <rPh sb="69" eb="71">
      <t>ショクジ</t>
    </rPh>
    <rPh sb="71" eb="72">
      <t>ドコロ</t>
    </rPh>
    <rPh sb="72" eb="73">
      <t>ア</t>
    </rPh>
    <rPh sb="74" eb="76">
      <t>ショクジ</t>
    </rPh>
    <rPh sb="80" eb="82">
      <t>カノウ</t>
    </rPh>
    <phoneticPr fontId="1"/>
  </si>
  <si>
    <t>0736-77-7553</t>
    <phoneticPr fontId="1"/>
  </si>
  <si>
    <t>その他サービス：飲料水提供
店名の「すてぶすとん」は三尾出身でカナダ移民の父称される工野儀兵衛が最初に渡ったカナダの港町「スティーブストン」を三尾なまり風にした名前です。新鮮な食材を活かした料理や、カナダ風の食材や調理をした料理も提供いたします。店内はカナダの港町のパブレストランをイメージしています。</t>
    <rPh sb="14" eb="16">
      <t>テンメイ</t>
    </rPh>
    <rPh sb="26" eb="28">
      <t>ミオ</t>
    </rPh>
    <rPh sb="28" eb="30">
      <t>シュッシン</t>
    </rPh>
    <rPh sb="34" eb="36">
      <t>イミン</t>
    </rPh>
    <rPh sb="37" eb="38">
      <t>チチ</t>
    </rPh>
    <rPh sb="38" eb="39">
      <t>ショウ</t>
    </rPh>
    <rPh sb="42" eb="43">
      <t>コウ</t>
    </rPh>
    <rPh sb="43" eb="44">
      <t>ノ</t>
    </rPh>
    <phoneticPr fontId="1"/>
  </si>
  <si>
    <t>海鮮れすとらん勘八屋</t>
    <rPh sb="0" eb="2">
      <t>カイセン</t>
    </rPh>
    <rPh sb="7" eb="8">
      <t>カン</t>
    </rPh>
    <rPh sb="8" eb="9">
      <t>ハチ</t>
    </rPh>
    <rPh sb="9" eb="10">
      <t>ヤ</t>
    </rPh>
    <phoneticPr fontId="1"/>
  </si>
  <si>
    <t>646-0011</t>
    <phoneticPr fontId="1"/>
  </si>
  <si>
    <t>田辺市新庄町2926-15</t>
    <rPh sb="0" eb="3">
      <t>タナベシ</t>
    </rPh>
    <rPh sb="3" eb="6">
      <t>シンジョウマチ</t>
    </rPh>
    <phoneticPr fontId="1"/>
  </si>
  <si>
    <t>11：00～22：00</t>
    <phoneticPr fontId="1"/>
  </si>
  <si>
    <t>0739-55-5558</t>
    <phoneticPr fontId="1"/>
  </si>
  <si>
    <t>CONSERVA コンセルヴァ</t>
    <phoneticPr fontId="1"/>
  </si>
  <si>
    <t>645-0303</t>
    <phoneticPr fontId="1"/>
  </si>
  <si>
    <t>田辺市龍神村小家972-36</t>
    <rPh sb="0" eb="3">
      <t>タナベシ</t>
    </rPh>
    <rPh sb="3" eb="6">
      <t>リュウジンムラ</t>
    </rPh>
    <rPh sb="6" eb="7">
      <t>コ</t>
    </rPh>
    <rPh sb="7" eb="8">
      <t>イエ</t>
    </rPh>
    <phoneticPr fontId="1"/>
  </si>
  <si>
    <t>定休日：火、水、木曜日
9：00～17：00</t>
    <rPh sb="0" eb="3">
      <t>テイキュウビ</t>
    </rPh>
    <rPh sb="4" eb="5">
      <t>カ</t>
    </rPh>
    <rPh sb="6" eb="7">
      <t>スイ</t>
    </rPh>
    <rPh sb="8" eb="11">
      <t>モクヨウビ</t>
    </rPh>
    <phoneticPr fontId="1"/>
  </si>
  <si>
    <t>080-4972-3760</t>
    <phoneticPr fontId="1"/>
  </si>
  <si>
    <t>民宿・お食事処　たつのや</t>
    <rPh sb="0" eb="2">
      <t>ミンシュク</t>
    </rPh>
    <rPh sb="4" eb="6">
      <t>ショクジ</t>
    </rPh>
    <rPh sb="6" eb="7">
      <t>ドコロ</t>
    </rPh>
    <phoneticPr fontId="1"/>
  </si>
  <si>
    <t>西牟婁郡白浜町日置1203</t>
    <rPh sb="4" eb="7">
      <t>シラハマチョウ</t>
    </rPh>
    <rPh sb="7" eb="9">
      <t>ヒキ</t>
    </rPh>
    <phoneticPr fontId="1"/>
  </si>
  <si>
    <t>不定休
11：00～14：00、17：00～20：00</t>
    <rPh sb="0" eb="3">
      <t>フテイキュウ</t>
    </rPh>
    <phoneticPr fontId="1"/>
  </si>
  <si>
    <t>0739-52-2244</t>
    <phoneticPr fontId="1"/>
  </si>
  <si>
    <t>その他サービス：飲料水の提供
海鮮メインでやっております。どうぞお立ちより下さい！</t>
    <rPh sb="2" eb="3">
      <t>タ</t>
    </rPh>
    <rPh sb="8" eb="11">
      <t>インリョウスイ</t>
    </rPh>
    <rPh sb="12" eb="14">
      <t>テイキョウ</t>
    </rPh>
    <rPh sb="15" eb="17">
      <t>カイセン</t>
    </rPh>
    <rPh sb="33" eb="34">
      <t>タ</t>
    </rPh>
    <rPh sb="37" eb="38">
      <t>クダ</t>
    </rPh>
    <phoneticPr fontId="1"/>
  </si>
  <si>
    <t>太公望</t>
    <rPh sb="0" eb="3">
      <t>タイコウボウ</t>
    </rPh>
    <phoneticPr fontId="1"/>
  </si>
  <si>
    <t>649-2612</t>
    <phoneticPr fontId="1"/>
  </si>
  <si>
    <t>西牟婁郡すさみ町口和深384-5</t>
    <rPh sb="0" eb="4">
      <t>ニシムログン</t>
    </rPh>
    <rPh sb="7" eb="8">
      <t>チョウ</t>
    </rPh>
    <rPh sb="8" eb="11">
      <t>クチワブカ</t>
    </rPh>
    <phoneticPr fontId="1"/>
  </si>
  <si>
    <t>0739-55-3234</t>
    <phoneticPr fontId="1"/>
  </si>
  <si>
    <t>073-487-0356</t>
    <phoneticPr fontId="1"/>
  </si>
  <si>
    <t>神通温泉</t>
    <rPh sb="0" eb="2">
      <t>ジンツウ</t>
    </rPh>
    <rPh sb="2" eb="4">
      <t>オンセン</t>
    </rPh>
    <phoneticPr fontId="1"/>
  </si>
  <si>
    <t>Potbelly</t>
    <phoneticPr fontId="1"/>
  </si>
  <si>
    <t>高砂アラレ</t>
    <rPh sb="0" eb="2">
      <t>タカサゴ</t>
    </rPh>
    <phoneticPr fontId="1"/>
  </si>
  <si>
    <t>cafe MURO</t>
    <phoneticPr fontId="1"/>
  </si>
  <si>
    <t>ボナペティ　ヤナギヤ</t>
    <phoneticPr fontId="1"/>
  </si>
  <si>
    <t>644-0002</t>
    <phoneticPr fontId="1"/>
  </si>
  <si>
    <t>御坊市薗77-7</t>
    <rPh sb="0" eb="3">
      <t>ゴボウシ</t>
    </rPh>
    <rPh sb="3" eb="4">
      <t>ソノ</t>
    </rPh>
    <phoneticPr fontId="1"/>
  </si>
  <si>
    <t>AM7：30～PM8:00</t>
    <phoneticPr fontId="1"/>
  </si>
  <si>
    <t>0738-22-0137</t>
    <phoneticPr fontId="1"/>
  </si>
  <si>
    <t>その他サービス：飲料水提供、更衣室、荷物の一時預かり、手荷物配送サービス
南フランス地中海のカフェの雰囲気のお店です。カフェは48席。パン、ケーキ、そしてカフェがあり、オープンテラスもあり、駐車場も20台以上。自転車の駐輪も充分可能です。</t>
    <rPh sb="2" eb="3">
      <t>タ</t>
    </rPh>
    <rPh sb="8" eb="11">
      <t>インリョウスイ</t>
    </rPh>
    <rPh sb="11" eb="13">
      <t>テイキョウ</t>
    </rPh>
    <rPh sb="14" eb="17">
      <t>コウイシツ</t>
    </rPh>
    <rPh sb="18" eb="20">
      <t>ニモツ</t>
    </rPh>
    <rPh sb="21" eb="23">
      <t>イチジ</t>
    </rPh>
    <rPh sb="23" eb="24">
      <t>アズ</t>
    </rPh>
    <rPh sb="27" eb="30">
      <t>テニモツ</t>
    </rPh>
    <rPh sb="30" eb="32">
      <t>ハイソウ</t>
    </rPh>
    <rPh sb="37" eb="38">
      <t>ミナミ</t>
    </rPh>
    <rPh sb="42" eb="45">
      <t>チチュウカイ</t>
    </rPh>
    <rPh sb="50" eb="53">
      <t>フンイキ</t>
    </rPh>
    <rPh sb="55" eb="56">
      <t>ミセ</t>
    </rPh>
    <rPh sb="65" eb="66">
      <t>セキ</t>
    </rPh>
    <rPh sb="95" eb="98">
      <t>チュウシャジョウ</t>
    </rPh>
    <rPh sb="101" eb="102">
      <t>ダイ</t>
    </rPh>
    <rPh sb="102" eb="104">
      <t>イジョウ</t>
    </rPh>
    <rPh sb="105" eb="108">
      <t>ジテンシャ</t>
    </rPh>
    <rPh sb="109" eb="111">
      <t>チュウリン</t>
    </rPh>
    <rPh sb="112" eb="114">
      <t>ジュウブン</t>
    </rPh>
    <rPh sb="114" eb="116">
      <t>カノウ</t>
    </rPh>
    <phoneticPr fontId="1"/>
  </si>
  <si>
    <t>Coro Coro 珈琲</t>
    <rPh sb="10" eb="12">
      <t>コーヒー</t>
    </rPh>
    <phoneticPr fontId="1"/>
  </si>
  <si>
    <t>649-1527</t>
    <phoneticPr fontId="1"/>
  </si>
  <si>
    <t>日高郡印南町島田2292-30</t>
    <rPh sb="0" eb="3">
      <t>ヒダカグン</t>
    </rPh>
    <rPh sb="3" eb="6">
      <t>イナミチョウ</t>
    </rPh>
    <rPh sb="6" eb="8">
      <t>シマダ</t>
    </rPh>
    <phoneticPr fontId="1"/>
  </si>
  <si>
    <t>月、火定休（祝日の場合は水曜日が休み）
平日12:00～18:00
土日祝9:00～18:00</t>
    <rPh sb="0" eb="1">
      <t>ゲツ</t>
    </rPh>
    <rPh sb="2" eb="3">
      <t>カ</t>
    </rPh>
    <rPh sb="3" eb="5">
      <t>テイキュウ</t>
    </rPh>
    <rPh sb="6" eb="8">
      <t>シュクジツ</t>
    </rPh>
    <rPh sb="9" eb="11">
      <t>バアイ</t>
    </rPh>
    <rPh sb="12" eb="15">
      <t>スイヨウビ</t>
    </rPh>
    <rPh sb="16" eb="17">
      <t>ヤス</t>
    </rPh>
    <rPh sb="20" eb="22">
      <t>ヘイジツ</t>
    </rPh>
    <rPh sb="34" eb="36">
      <t>ドニチ</t>
    </rPh>
    <rPh sb="36" eb="37">
      <t>シュク</t>
    </rPh>
    <phoneticPr fontId="1"/>
  </si>
  <si>
    <t>0738-20-1040</t>
    <phoneticPr fontId="1"/>
  </si>
  <si>
    <t>世界最高ランクの珈琲と、厳選素材の料理を絶景の海を眺めながら楽しむ「大人のための贅沢空間」です。</t>
    <rPh sb="0" eb="2">
      <t>セカイ</t>
    </rPh>
    <rPh sb="2" eb="4">
      <t>サイコウ</t>
    </rPh>
    <rPh sb="8" eb="10">
      <t>コーヒー</t>
    </rPh>
    <rPh sb="12" eb="14">
      <t>ゲンセン</t>
    </rPh>
    <rPh sb="14" eb="16">
      <t>ソザイ</t>
    </rPh>
    <rPh sb="17" eb="19">
      <t>リョウリ</t>
    </rPh>
    <rPh sb="20" eb="22">
      <t>ゼッケイ</t>
    </rPh>
    <rPh sb="23" eb="24">
      <t>ウミ</t>
    </rPh>
    <rPh sb="25" eb="26">
      <t>ナガ</t>
    </rPh>
    <rPh sb="30" eb="31">
      <t>タノ</t>
    </rPh>
    <rPh sb="34" eb="36">
      <t>オトナ</t>
    </rPh>
    <rPh sb="40" eb="42">
      <t>ゼイタク</t>
    </rPh>
    <rPh sb="42" eb="44">
      <t>クウカン</t>
    </rPh>
    <phoneticPr fontId="1"/>
  </si>
  <si>
    <t>南山スポーツ公園管理事務所</t>
    <rPh sb="0" eb="2">
      <t>ナンザン</t>
    </rPh>
    <rPh sb="6" eb="8">
      <t>コウエン</t>
    </rPh>
    <rPh sb="8" eb="10">
      <t>カンリ</t>
    </rPh>
    <rPh sb="10" eb="12">
      <t>ジム</t>
    </rPh>
    <rPh sb="12" eb="13">
      <t>ショ</t>
    </rPh>
    <phoneticPr fontId="1"/>
  </si>
  <si>
    <t>649-1443</t>
    <phoneticPr fontId="1"/>
  </si>
  <si>
    <t>日高郡日高川町大字和佐1030番地90</t>
    <rPh sb="0" eb="3">
      <t>ヒダカグン</t>
    </rPh>
    <rPh sb="3" eb="7">
      <t>ヒダカガワチョウ</t>
    </rPh>
    <rPh sb="7" eb="9">
      <t>オオアザ</t>
    </rPh>
    <rPh sb="9" eb="11">
      <t>ワサ</t>
    </rPh>
    <rPh sb="15" eb="17">
      <t>バンチ</t>
    </rPh>
    <phoneticPr fontId="1"/>
  </si>
  <si>
    <t>8:30～17:15
年末年始定休（12/29～1/3）</t>
    <rPh sb="11" eb="13">
      <t>ネンマツ</t>
    </rPh>
    <rPh sb="13" eb="15">
      <t>ネンシ</t>
    </rPh>
    <rPh sb="15" eb="17">
      <t>テイキュウ</t>
    </rPh>
    <phoneticPr fontId="1"/>
  </si>
  <si>
    <t>0738-23-9009</t>
    <phoneticPr fontId="1"/>
  </si>
  <si>
    <t>その他サービス：飲料水、更衣室の提供
スポーツ施設を管理する事務所です。隣接する施設では、陸上競技、サッカー、野球、アーチェリーが行われています。また、アイアンレースに出場される方もアップダウンのある管理道でサイクル練習されています。</t>
    <rPh sb="8" eb="11">
      <t>インリョウスイ</t>
    </rPh>
    <rPh sb="23" eb="25">
      <t>シセツ</t>
    </rPh>
    <rPh sb="26" eb="28">
      <t>カンリ</t>
    </rPh>
    <rPh sb="30" eb="32">
      <t>ジム</t>
    </rPh>
    <rPh sb="32" eb="33">
      <t>ショ</t>
    </rPh>
    <rPh sb="36" eb="38">
      <t>リンセツ</t>
    </rPh>
    <rPh sb="40" eb="42">
      <t>シセツ</t>
    </rPh>
    <rPh sb="45" eb="47">
      <t>リクジョウ</t>
    </rPh>
    <rPh sb="47" eb="49">
      <t>キョウギ</t>
    </rPh>
    <rPh sb="55" eb="57">
      <t>ヤキュウ</t>
    </rPh>
    <rPh sb="65" eb="66">
      <t>オコナ</t>
    </rPh>
    <rPh sb="84" eb="86">
      <t>シュツジョウ</t>
    </rPh>
    <rPh sb="89" eb="90">
      <t>カタ</t>
    </rPh>
    <rPh sb="100" eb="102">
      <t>カンリ</t>
    </rPh>
    <rPh sb="102" eb="103">
      <t>ドウ</t>
    </rPh>
    <rPh sb="108" eb="110">
      <t>レンシュウ</t>
    </rPh>
    <phoneticPr fontId="1"/>
  </si>
  <si>
    <t>和歌山県庁本庁舎</t>
    <rPh sb="0" eb="3">
      <t>ワカヤマ</t>
    </rPh>
    <rPh sb="3" eb="5">
      <t>ケンチョウ</t>
    </rPh>
    <rPh sb="5" eb="8">
      <t>ホンチョウシャ</t>
    </rPh>
    <phoneticPr fontId="2"/>
  </si>
  <si>
    <t>640-8585</t>
  </si>
  <si>
    <t>平日9：00～17：45（祝日、年末年始は除く）</t>
    <rPh sb="0" eb="2">
      <t>ヘイジツ</t>
    </rPh>
    <rPh sb="13" eb="15">
      <t>シュクジツ</t>
    </rPh>
    <rPh sb="16" eb="18">
      <t>ネンマツ</t>
    </rPh>
    <rPh sb="18" eb="20">
      <t>ネンシ</t>
    </rPh>
    <rPh sb="21" eb="22">
      <t>ノゾ</t>
    </rPh>
    <phoneticPr fontId="2"/>
  </si>
  <si>
    <t>空気入れ、修理工具が必要な場合は本庁舎正面東側駐車場の守衛にお声掛け下さい。バイクラックは本庁舎正面東側来客者用駐輪場にあります。</t>
    <rPh sb="0" eb="3">
      <t>クウキイ</t>
    </rPh>
    <rPh sb="5" eb="7">
      <t>シュウリ</t>
    </rPh>
    <rPh sb="7" eb="9">
      <t>コウグ</t>
    </rPh>
    <rPh sb="10" eb="12">
      <t>ヒツヨウ</t>
    </rPh>
    <rPh sb="13" eb="15">
      <t>バアイ</t>
    </rPh>
    <rPh sb="16" eb="19">
      <t>ホンチョウシャ</t>
    </rPh>
    <rPh sb="19" eb="21">
      <t>ショウメン</t>
    </rPh>
    <rPh sb="21" eb="23">
      <t>ヒガシガワ</t>
    </rPh>
    <rPh sb="23" eb="26">
      <t>チュウシャジョウ</t>
    </rPh>
    <rPh sb="27" eb="29">
      <t>シュエイ</t>
    </rPh>
    <rPh sb="31" eb="32">
      <t>コエ</t>
    </rPh>
    <rPh sb="32" eb="33">
      <t>ガ</t>
    </rPh>
    <rPh sb="34" eb="35">
      <t>クダ</t>
    </rPh>
    <rPh sb="45" eb="48">
      <t>ホンチョウシャ</t>
    </rPh>
    <rPh sb="48" eb="50">
      <t>ショウメン</t>
    </rPh>
    <rPh sb="50" eb="52">
      <t>ヒガシガワ</t>
    </rPh>
    <rPh sb="52" eb="55">
      <t>ライキャクシャ</t>
    </rPh>
    <rPh sb="55" eb="56">
      <t>ヨウ</t>
    </rPh>
    <rPh sb="56" eb="59">
      <t>チュウリンジョウ</t>
    </rPh>
    <phoneticPr fontId="2"/>
  </si>
  <si>
    <t>那賀総合庁舎</t>
    <rPh sb="0" eb="2">
      <t>ナガ</t>
    </rPh>
    <rPh sb="2" eb="4">
      <t>ソウゴウ</t>
    </rPh>
    <rPh sb="4" eb="6">
      <t>チョウシャ</t>
    </rPh>
    <phoneticPr fontId="2"/>
  </si>
  <si>
    <t>649-6223</t>
  </si>
  <si>
    <t>岩出市高塚209</t>
    <rPh sb="0" eb="3">
      <t>イワデシ</t>
    </rPh>
    <rPh sb="3" eb="5">
      <t>タカツカ</t>
    </rPh>
    <phoneticPr fontId="2"/>
  </si>
  <si>
    <t>空気入れ・修理工具・マップが必要な場合は、２階企画産業課にお声掛け下さい。</t>
    <rPh sb="0" eb="3">
      <t>クウキイ</t>
    </rPh>
    <rPh sb="5" eb="7">
      <t>シュウリ</t>
    </rPh>
    <rPh sb="7" eb="9">
      <t>コウグ</t>
    </rPh>
    <rPh sb="14" eb="16">
      <t>ヒツヨウ</t>
    </rPh>
    <rPh sb="17" eb="19">
      <t>バアイ</t>
    </rPh>
    <rPh sb="22" eb="23">
      <t>カイ</t>
    </rPh>
    <rPh sb="23" eb="25">
      <t>キカク</t>
    </rPh>
    <rPh sb="25" eb="27">
      <t>サンギョウ</t>
    </rPh>
    <rPh sb="27" eb="28">
      <t>カ</t>
    </rPh>
    <rPh sb="30" eb="31">
      <t>コエ</t>
    </rPh>
    <rPh sb="31" eb="32">
      <t>ガ</t>
    </rPh>
    <rPh sb="33" eb="34">
      <t>クダ</t>
    </rPh>
    <phoneticPr fontId="2"/>
  </si>
  <si>
    <t>648-8541</t>
  </si>
  <si>
    <t>橋本市市脇四丁目5番8号</t>
    <rPh sb="0" eb="3">
      <t>ハシモトシ</t>
    </rPh>
    <rPh sb="3" eb="5">
      <t>イチワキ</t>
    </rPh>
    <rPh sb="5" eb="6">
      <t>4</t>
    </rPh>
    <rPh sb="6" eb="8">
      <t>チョウメ</t>
    </rPh>
    <rPh sb="9" eb="10">
      <t>バン</t>
    </rPh>
    <rPh sb="11" eb="12">
      <t>ゴウ</t>
    </rPh>
    <phoneticPr fontId="2"/>
  </si>
  <si>
    <t>空気入れは、庁舎正面玄関外側に、バイクラックは、庁舎北側駐輪場にあります。（どちらも営業時間外でもご利用いただけます。）</t>
    <rPh sb="0" eb="2">
      <t>クウキ</t>
    </rPh>
    <rPh sb="2" eb="3">
      <t>イ</t>
    </rPh>
    <rPh sb="6" eb="8">
      <t>チョウシャ</t>
    </rPh>
    <rPh sb="8" eb="10">
      <t>ショウメン</t>
    </rPh>
    <rPh sb="10" eb="12">
      <t>ゲンカン</t>
    </rPh>
    <rPh sb="12" eb="14">
      <t>ソトガワ</t>
    </rPh>
    <rPh sb="24" eb="26">
      <t>チョウシャ</t>
    </rPh>
    <rPh sb="26" eb="28">
      <t>キタガワ</t>
    </rPh>
    <rPh sb="28" eb="31">
      <t>チュウリンジョウ</t>
    </rPh>
    <rPh sb="42" eb="44">
      <t>エイギョウ</t>
    </rPh>
    <rPh sb="44" eb="47">
      <t>ジカンガイ</t>
    </rPh>
    <rPh sb="50" eb="52">
      <t>リヨウ</t>
    </rPh>
    <phoneticPr fontId="1"/>
  </si>
  <si>
    <t>有田総合庁舎</t>
    <rPh sb="0" eb="2">
      <t>アリダ</t>
    </rPh>
    <phoneticPr fontId="2"/>
  </si>
  <si>
    <t>643-0004</t>
  </si>
  <si>
    <t>0737-64-1286(企画産業課)</t>
    <rPh sb="13" eb="15">
      <t>キカク</t>
    </rPh>
    <rPh sb="15" eb="18">
      <t>サンギョウカ</t>
    </rPh>
    <phoneticPr fontId="2"/>
  </si>
  <si>
    <t>空気入れが必要な場合は庁舎2階企画産業課までお声掛け下さい。
バイクラックは庁舎正面東側来客者用駐輪場にあります。</t>
    <rPh sb="14" eb="15">
      <t>カイ</t>
    </rPh>
    <rPh sb="15" eb="17">
      <t>キカク</t>
    </rPh>
    <rPh sb="17" eb="20">
      <t>サンギョウカ</t>
    </rPh>
    <phoneticPr fontId="2"/>
  </si>
  <si>
    <t>日高総合庁舎</t>
    <rPh sb="0" eb="2">
      <t>ヒダカ</t>
    </rPh>
    <rPh sb="2" eb="4">
      <t>ソウゴウ</t>
    </rPh>
    <phoneticPr fontId="2"/>
  </si>
  <si>
    <t>644-0011</t>
  </si>
  <si>
    <t>御坊市湯川町財部651</t>
    <rPh sb="0" eb="3">
      <t>ゴボウシ</t>
    </rPh>
    <rPh sb="3" eb="6">
      <t>ユカワチョウ</t>
    </rPh>
    <rPh sb="6" eb="7">
      <t>ザイ</t>
    </rPh>
    <rPh sb="7" eb="8">
      <t>ベ</t>
    </rPh>
    <phoneticPr fontId="2"/>
  </si>
  <si>
    <t>0738-22-3111（代表）</t>
    <rPh sb="13" eb="15">
      <t>ダイヒョウ</t>
    </rPh>
    <phoneticPr fontId="2"/>
  </si>
  <si>
    <t>西牟婁総合庁舎</t>
    <rPh sb="0" eb="3">
      <t>ニシムロ</t>
    </rPh>
    <rPh sb="3" eb="5">
      <t>ソウゴウ</t>
    </rPh>
    <phoneticPr fontId="2"/>
  </si>
  <si>
    <t>646-8580</t>
  </si>
  <si>
    <t>田辺市朝日ヶ丘23-1</t>
    <rPh sb="0" eb="3">
      <t>タナベシ</t>
    </rPh>
    <rPh sb="3" eb="7">
      <t>アサヒガオカ</t>
    </rPh>
    <phoneticPr fontId="2"/>
  </si>
  <si>
    <t>空気入れが必要な場合は３階企画産業課にお声掛け下さい。</t>
    <rPh sb="12" eb="13">
      <t>カイ</t>
    </rPh>
    <rPh sb="13" eb="18">
      <t>キカクサンギョウカ</t>
    </rPh>
    <phoneticPr fontId="2"/>
  </si>
  <si>
    <t>東牟婁総合庁舎</t>
    <rPh sb="0" eb="3">
      <t>ヒガシムロ</t>
    </rPh>
    <phoneticPr fontId="2"/>
  </si>
  <si>
    <t>647-8551</t>
  </si>
  <si>
    <t>和歌山県新宮市緑ヶ丘2-4-8</t>
    <rPh sb="0" eb="10">
      <t>ワカヤマケンシングウシミドリガオカ</t>
    </rPh>
    <phoneticPr fontId="2"/>
  </si>
  <si>
    <t>0735-21-9604（企画産業課）</t>
    <rPh sb="13" eb="15">
      <t>キカク</t>
    </rPh>
    <rPh sb="15" eb="18">
      <t>サンギョウカ</t>
    </rPh>
    <phoneticPr fontId="2"/>
  </si>
  <si>
    <t>空気入れが必要な場合は、振興局2階企画産業課へお声がけください。</t>
    <rPh sb="0" eb="2">
      <t>クウキ</t>
    </rPh>
    <rPh sb="2" eb="3">
      <t>イ</t>
    </rPh>
    <rPh sb="5" eb="7">
      <t>ヒツヨウ</t>
    </rPh>
    <rPh sb="8" eb="10">
      <t>バアイ</t>
    </rPh>
    <rPh sb="12" eb="15">
      <t>シンコウキョク</t>
    </rPh>
    <rPh sb="16" eb="17">
      <t>カイ</t>
    </rPh>
    <rPh sb="17" eb="19">
      <t>キカク</t>
    </rPh>
    <rPh sb="19" eb="22">
      <t>サンギョウカ</t>
    </rPh>
    <rPh sb="24" eb="25">
      <t>コエ</t>
    </rPh>
    <phoneticPr fontId="2"/>
  </si>
  <si>
    <t>工業用水道管理センター</t>
    <rPh sb="0" eb="5">
      <t>コウギョウヨウスイミチ</t>
    </rPh>
    <rPh sb="5" eb="7">
      <t>カンリ</t>
    </rPh>
    <phoneticPr fontId="1"/>
  </si>
  <si>
    <t>642-0017</t>
  </si>
  <si>
    <t>海南市南赤坂１９番地</t>
    <rPh sb="0" eb="3">
      <t>カイナンシ</t>
    </rPh>
    <rPh sb="3" eb="6">
      <t>ミナミアカサカ</t>
    </rPh>
    <rPh sb="8" eb="10">
      <t>バンチ</t>
    </rPh>
    <phoneticPr fontId="1"/>
  </si>
  <si>
    <t>平日9：00～17：45（祝日、年末年始は除く）</t>
    <rPh sb="0" eb="2">
      <t>ヘイジツ</t>
    </rPh>
    <rPh sb="13" eb="15">
      <t>シュクジツ</t>
    </rPh>
    <rPh sb="16" eb="18">
      <t>ネンマツ</t>
    </rPh>
    <rPh sb="18" eb="20">
      <t>ネンシ</t>
    </rPh>
    <rPh sb="21" eb="22">
      <t>ノゾ</t>
    </rPh>
    <phoneticPr fontId="1"/>
  </si>
  <si>
    <t>和歌山産業技術専門学院</t>
    <rPh sb="0" eb="11">
      <t>ワカヤマサンギョウギジュツセンモンガクイン</t>
    </rPh>
    <phoneticPr fontId="3"/>
  </si>
  <si>
    <t>649-6261</t>
  </si>
  <si>
    <t>和歌山市小倉９０</t>
    <rPh sb="3" eb="4">
      <t>シ</t>
    </rPh>
    <rPh sb="4" eb="6">
      <t>オグラ</t>
    </rPh>
    <phoneticPr fontId="3"/>
  </si>
  <si>
    <t>平日8：30～17：15（祝日、年末年始は除く）</t>
    <rPh sb="0" eb="2">
      <t>ヘイジツ</t>
    </rPh>
    <rPh sb="13" eb="15">
      <t>シュクジツ</t>
    </rPh>
    <rPh sb="16" eb="18">
      <t>ネンマツ</t>
    </rPh>
    <rPh sb="18" eb="20">
      <t>ネンシ</t>
    </rPh>
    <rPh sb="21" eb="22">
      <t>ノゾ</t>
    </rPh>
    <phoneticPr fontId="3"/>
  </si>
  <si>
    <t>和歌山県工業技術センター</t>
    <rPh sb="0" eb="4">
      <t>ワカヤマケン</t>
    </rPh>
    <rPh sb="4" eb="6">
      <t>コウギョウ</t>
    </rPh>
    <rPh sb="6" eb="8">
      <t>ギジュツ</t>
    </rPh>
    <phoneticPr fontId="3"/>
  </si>
  <si>
    <t>和歌山市小倉６０番地</t>
    <rPh sb="0" eb="4">
      <t>ワカヤマシ</t>
    </rPh>
    <rPh sb="4" eb="6">
      <t>オグラ</t>
    </rPh>
    <rPh sb="8" eb="10">
      <t>バンチ</t>
    </rPh>
    <phoneticPr fontId="3"/>
  </si>
  <si>
    <t>平日9：00～17：45（祝日、年末年始は除く）</t>
    <rPh sb="0" eb="2">
      <t>ヘイジツ</t>
    </rPh>
    <rPh sb="13" eb="15">
      <t>シュクジツ</t>
    </rPh>
    <rPh sb="16" eb="18">
      <t>ネンマツ</t>
    </rPh>
    <rPh sb="18" eb="20">
      <t>ネンシ</t>
    </rPh>
    <rPh sb="21" eb="22">
      <t>ノゾ</t>
    </rPh>
    <phoneticPr fontId="3"/>
  </si>
  <si>
    <t>空気入れが必要な場合は、本館受付にお声掛け下さい。</t>
    <rPh sb="0" eb="2">
      <t>クウキ</t>
    </rPh>
    <rPh sb="2" eb="3">
      <t>イ</t>
    </rPh>
    <rPh sb="5" eb="7">
      <t>ヒツヨウ</t>
    </rPh>
    <rPh sb="8" eb="10">
      <t>バアイ</t>
    </rPh>
    <rPh sb="12" eb="14">
      <t>ホンカン</t>
    </rPh>
    <rPh sb="14" eb="16">
      <t>ウケツケ</t>
    </rPh>
    <rPh sb="18" eb="19">
      <t>コエ</t>
    </rPh>
    <rPh sb="19" eb="20">
      <t>カ</t>
    </rPh>
    <rPh sb="21" eb="22">
      <t>シタ</t>
    </rPh>
    <phoneticPr fontId="3"/>
  </si>
  <si>
    <t>和歌山県農業試験場</t>
    <rPh sb="0" eb="4">
      <t>ワカヤマケン</t>
    </rPh>
    <rPh sb="4" eb="9">
      <t>ノウギョウシケンジョウ</t>
    </rPh>
    <phoneticPr fontId="1"/>
  </si>
  <si>
    <t>640-0423</t>
  </si>
  <si>
    <t>紀の川市貴志川町高尾160</t>
    <rPh sb="0" eb="1">
      <t>キ</t>
    </rPh>
    <rPh sb="2" eb="4">
      <t>カワシ</t>
    </rPh>
    <rPh sb="4" eb="8">
      <t>キシガワチョウ</t>
    </rPh>
    <rPh sb="8" eb="10">
      <t>タカオ</t>
    </rPh>
    <phoneticPr fontId="1"/>
  </si>
  <si>
    <t>和歌山県林業試験場</t>
    <rPh sb="0" eb="4">
      <t>ワカヤマケン</t>
    </rPh>
    <rPh sb="4" eb="6">
      <t>リンギョウ</t>
    </rPh>
    <rPh sb="6" eb="9">
      <t>シケンジョウ</t>
    </rPh>
    <phoneticPr fontId="1"/>
  </si>
  <si>
    <t>649-2103</t>
  </si>
  <si>
    <t>上富田町生馬１５０４－１</t>
    <rPh sb="0" eb="4">
      <t>カミトンダチョウ</t>
    </rPh>
    <rPh sb="4" eb="5">
      <t>ナマ</t>
    </rPh>
    <rPh sb="5" eb="6">
      <t>ウマ</t>
    </rPh>
    <phoneticPr fontId="1"/>
  </si>
  <si>
    <t>和歌山下津港湾事務所</t>
    <rPh sb="0" eb="3">
      <t>ワカヤマ</t>
    </rPh>
    <rPh sb="3" eb="5">
      <t>シモツ</t>
    </rPh>
    <rPh sb="5" eb="7">
      <t>コウワン</t>
    </rPh>
    <rPh sb="7" eb="9">
      <t>ジム</t>
    </rPh>
    <rPh sb="9" eb="10">
      <t>ショ</t>
    </rPh>
    <phoneticPr fontId="1"/>
  </si>
  <si>
    <t>640-8287</t>
  </si>
  <si>
    <t>和歌山市築港６丁目２２番地</t>
    <rPh sb="0" eb="4">
      <t>ワカヤマシ</t>
    </rPh>
    <rPh sb="4" eb="6">
      <t>チッコウ</t>
    </rPh>
    <rPh sb="7" eb="9">
      <t>チョウメ</t>
    </rPh>
    <rPh sb="11" eb="13">
      <t>バンチ</t>
    </rPh>
    <phoneticPr fontId="1"/>
  </si>
  <si>
    <t>海草振興局健康福祉部（海南保健所）</t>
    <rPh sb="0" eb="10">
      <t>カイソウシンコウキョクケンコウフクシブ</t>
    </rPh>
    <rPh sb="11" eb="13">
      <t>カイナン</t>
    </rPh>
    <rPh sb="13" eb="16">
      <t>ホケンショ</t>
    </rPh>
    <phoneticPr fontId="1"/>
  </si>
  <si>
    <t>642-0022</t>
  </si>
  <si>
    <t>空気入れが必要な場合は玄関入ってすぐの窓口で、職員にお声掛け下さい。</t>
    <rPh sb="0" eb="3">
      <t>クウキイ</t>
    </rPh>
    <rPh sb="5" eb="7">
      <t>ヒツヨウ</t>
    </rPh>
    <rPh sb="8" eb="10">
      <t>バアイ</t>
    </rPh>
    <rPh sb="11" eb="13">
      <t>ゲンカン</t>
    </rPh>
    <rPh sb="13" eb="14">
      <t>ハイ</t>
    </rPh>
    <rPh sb="19" eb="21">
      <t>マドグチ</t>
    </rPh>
    <rPh sb="23" eb="25">
      <t>ショクイン</t>
    </rPh>
    <rPh sb="27" eb="28">
      <t>コエ</t>
    </rPh>
    <rPh sb="28" eb="29">
      <t>ガ</t>
    </rPh>
    <rPh sb="30" eb="31">
      <t>クダ</t>
    </rPh>
    <phoneticPr fontId="1"/>
  </si>
  <si>
    <t>海草振興局建設部</t>
    <rPh sb="0" eb="2">
      <t>カイソウ</t>
    </rPh>
    <rPh sb="2" eb="8">
      <t>シンコウキョクケンセツブ</t>
    </rPh>
    <phoneticPr fontId="1"/>
  </si>
  <si>
    <t>空気入れが必要な場合は２階総務調整課へお声掛け下さい。</t>
    <rPh sb="0" eb="3">
      <t>クウキイ</t>
    </rPh>
    <rPh sb="5" eb="7">
      <t>ヒツヨウ</t>
    </rPh>
    <rPh sb="8" eb="10">
      <t>バアイ</t>
    </rPh>
    <rPh sb="12" eb="13">
      <t>カイ</t>
    </rPh>
    <rPh sb="13" eb="17">
      <t>ソウムチョウセイ</t>
    </rPh>
    <rPh sb="17" eb="18">
      <t>カ</t>
    </rPh>
    <rPh sb="20" eb="21">
      <t>コエ</t>
    </rPh>
    <rPh sb="21" eb="22">
      <t>ガ</t>
    </rPh>
    <rPh sb="23" eb="24">
      <t>クダ</t>
    </rPh>
    <phoneticPr fontId="1"/>
  </si>
  <si>
    <t>海草振興局建設部海南工事事務所</t>
    <rPh sb="0" eb="2">
      <t>カイソウ</t>
    </rPh>
    <rPh sb="2" eb="5">
      <t>シンコウキョク</t>
    </rPh>
    <rPh sb="5" eb="7">
      <t>ケンセツ</t>
    </rPh>
    <rPh sb="7" eb="8">
      <t>ブ</t>
    </rPh>
    <rPh sb="8" eb="15">
      <t>カイナンコウジジムショ</t>
    </rPh>
    <phoneticPr fontId="1"/>
  </si>
  <si>
    <t>海南市南赤坂１９</t>
    <rPh sb="0" eb="2">
      <t>カイナン</t>
    </rPh>
    <rPh sb="2" eb="3">
      <t>シ</t>
    </rPh>
    <rPh sb="3" eb="6">
      <t>ミナミアカサカ</t>
    </rPh>
    <phoneticPr fontId="1"/>
  </si>
  <si>
    <t>伊都振興局健康福祉部（橋本保健所）</t>
    <rPh sb="0" eb="2">
      <t>イト</t>
    </rPh>
    <rPh sb="2" eb="4">
      <t>シンコウ</t>
    </rPh>
    <rPh sb="4" eb="5">
      <t>キョク</t>
    </rPh>
    <rPh sb="5" eb="7">
      <t>ケンコウ</t>
    </rPh>
    <rPh sb="7" eb="9">
      <t>フクシ</t>
    </rPh>
    <rPh sb="9" eb="10">
      <t>ブ</t>
    </rPh>
    <rPh sb="11" eb="13">
      <t>ハシモト</t>
    </rPh>
    <rPh sb="13" eb="16">
      <t>ホケンショ</t>
    </rPh>
    <phoneticPr fontId="1"/>
  </si>
  <si>
    <t>649-7203</t>
  </si>
  <si>
    <t>橋本市高野口町名古曽９２７</t>
    <rPh sb="0" eb="3">
      <t>ハシモトシ</t>
    </rPh>
    <rPh sb="3" eb="7">
      <t>コウヤグチチョウ</t>
    </rPh>
    <rPh sb="7" eb="10">
      <t>ナコソ</t>
    </rPh>
    <phoneticPr fontId="1"/>
  </si>
  <si>
    <t>643-0051</t>
  </si>
  <si>
    <t>有田郡広川町下津木１６１９－６</t>
    <rPh sb="0" eb="3">
      <t>アリダグン</t>
    </rPh>
    <rPh sb="3" eb="6">
      <t>ヒロカワチョウ</t>
    </rPh>
    <rPh sb="6" eb="7">
      <t>シモ</t>
    </rPh>
    <rPh sb="7" eb="9">
      <t>ツギ</t>
    </rPh>
    <phoneticPr fontId="1"/>
  </si>
  <si>
    <t>日高振興局健康福祉部(御坊保健所)</t>
    <rPh sb="0" eb="10">
      <t>ヒダカシンコウキョクケンコウフクシブ</t>
    </rPh>
    <rPh sb="11" eb="13">
      <t>ゴボウ</t>
    </rPh>
    <rPh sb="13" eb="16">
      <t>ホケンショ</t>
    </rPh>
    <phoneticPr fontId="1"/>
  </si>
  <si>
    <t>御坊市湯川町財部８５９－２</t>
    <rPh sb="0" eb="3">
      <t>ゴボウシ</t>
    </rPh>
    <rPh sb="3" eb="6">
      <t>ユカワチョウ</t>
    </rPh>
    <rPh sb="6" eb="8">
      <t>ザイブ</t>
    </rPh>
    <phoneticPr fontId="1"/>
  </si>
  <si>
    <t>空気入れが必要な場合は、玄関入って左側の窓口にお声掛けください。</t>
    <rPh sb="0" eb="2">
      <t>クウキ</t>
    </rPh>
    <rPh sb="2" eb="3">
      <t>イ</t>
    </rPh>
    <rPh sb="5" eb="7">
      <t>ヒツヨウ</t>
    </rPh>
    <rPh sb="8" eb="10">
      <t>バアイ</t>
    </rPh>
    <rPh sb="12" eb="14">
      <t>ゲンカン</t>
    </rPh>
    <rPh sb="14" eb="15">
      <t>ハイ</t>
    </rPh>
    <rPh sb="17" eb="19">
      <t>ヒダリガワ</t>
    </rPh>
    <rPh sb="20" eb="22">
      <t>マドグチ</t>
    </rPh>
    <rPh sb="24" eb="26">
      <t>コエカ</t>
    </rPh>
    <phoneticPr fontId="1"/>
  </si>
  <si>
    <t>644-1231</t>
  </si>
  <si>
    <t>西牟婁振興局建設部本宮駐在</t>
    <rPh sb="0" eb="3">
      <t>ニシムロ</t>
    </rPh>
    <rPh sb="3" eb="6">
      <t>シンコウキョク</t>
    </rPh>
    <rPh sb="6" eb="9">
      <t>ケンセツブ</t>
    </rPh>
    <rPh sb="9" eb="11">
      <t>ホングウ</t>
    </rPh>
    <rPh sb="11" eb="13">
      <t>チュウザイ</t>
    </rPh>
    <phoneticPr fontId="1"/>
  </si>
  <si>
    <t>田辺市本宮町本宮２５４－４</t>
    <rPh sb="0" eb="3">
      <t>タナベシ</t>
    </rPh>
    <rPh sb="3" eb="6">
      <t>ホングウチョウ</t>
    </rPh>
    <rPh sb="6" eb="8">
      <t>ホングウ</t>
    </rPh>
    <phoneticPr fontId="1"/>
  </si>
  <si>
    <t>新宮保健所串本支所</t>
    <rPh sb="0" eb="2">
      <t>シングウ</t>
    </rPh>
    <rPh sb="2" eb="5">
      <t>ホケンジョ</t>
    </rPh>
    <rPh sb="5" eb="7">
      <t>クシモト</t>
    </rPh>
    <rPh sb="7" eb="9">
      <t>シショ</t>
    </rPh>
    <phoneticPr fontId="1"/>
  </si>
  <si>
    <t>649-4122</t>
  </si>
  <si>
    <t>東牟婁郡串本町サンゴ台783-8</t>
    <rPh sb="0" eb="4">
      <t>ヒガシムログン</t>
    </rPh>
    <rPh sb="4" eb="7">
      <t>クシモトチョウ</t>
    </rPh>
    <rPh sb="10" eb="11">
      <t>ダイ</t>
    </rPh>
    <phoneticPr fontId="1"/>
  </si>
  <si>
    <t>空気入れが必要な場合は庁舎２階の総務用地課にお声掛け下さい。</t>
    <rPh sb="0" eb="3">
      <t>クウキイ</t>
    </rPh>
    <rPh sb="5" eb="7">
      <t>ヒツヨウ</t>
    </rPh>
    <rPh sb="8" eb="10">
      <t>バアイ</t>
    </rPh>
    <rPh sb="11" eb="13">
      <t>チョウシャ</t>
    </rPh>
    <rPh sb="14" eb="15">
      <t>カイ</t>
    </rPh>
    <rPh sb="16" eb="18">
      <t>ソウム</t>
    </rPh>
    <rPh sb="18" eb="21">
      <t>ヨウチカ</t>
    </rPh>
    <rPh sb="23" eb="24">
      <t>コエ</t>
    </rPh>
    <rPh sb="24" eb="25">
      <t>ガ</t>
    </rPh>
    <rPh sb="26" eb="27">
      <t>クダ</t>
    </rPh>
    <phoneticPr fontId="1"/>
  </si>
  <si>
    <t>和歌山県立近代美術館</t>
    <rPh sb="0" eb="10">
      <t>ワカヤマケンリツキンダイビジュツカン</t>
    </rPh>
    <phoneticPr fontId="1"/>
  </si>
  <si>
    <t>640-8137</t>
  </si>
  <si>
    <t>和歌山市吹上1-4-14</t>
    <rPh sb="0" eb="4">
      <t>ワカヤマシ</t>
    </rPh>
    <rPh sb="4" eb="6">
      <t>フキアゲ</t>
    </rPh>
    <phoneticPr fontId="1"/>
  </si>
  <si>
    <t>9:30～17:00（休館日：月曜日（祝日の場合は翌平日）、年末年始、展示替え等の期間）</t>
    <rPh sb="11" eb="14">
      <t>キュウカンビ</t>
    </rPh>
    <rPh sb="15" eb="18">
      <t>ゲツヨウビ</t>
    </rPh>
    <rPh sb="19" eb="21">
      <t>シュクジツ</t>
    </rPh>
    <rPh sb="22" eb="24">
      <t>バアイ</t>
    </rPh>
    <rPh sb="25" eb="26">
      <t>ヨク</t>
    </rPh>
    <rPh sb="26" eb="28">
      <t>ヘイジツ</t>
    </rPh>
    <rPh sb="30" eb="34">
      <t>ネンマツネンシ</t>
    </rPh>
    <rPh sb="35" eb="38">
      <t>テンジカ</t>
    </rPh>
    <rPh sb="39" eb="40">
      <t>トウ</t>
    </rPh>
    <rPh sb="41" eb="43">
      <t>キカン</t>
    </rPh>
    <phoneticPr fontId="1"/>
  </si>
  <si>
    <t>空気入れが必要な場合は、職員通用口の守衛にお声掛けください。</t>
    <rPh sb="0" eb="3">
      <t>クウキイ</t>
    </rPh>
    <rPh sb="5" eb="7">
      <t>ヒツヨウ</t>
    </rPh>
    <rPh sb="8" eb="10">
      <t>バアイ</t>
    </rPh>
    <rPh sb="12" eb="14">
      <t>ショクイン</t>
    </rPh>
    <rPh sb="14" eb="17">
      <t>ツウヨウグチ</t>
    </rPh>
    <rPh sb="18" eb="20">
      <t>シュエイ</t>
    </rPh>
    <rPh sb="22" eb="23">
      <t>コエ</t>
    </rPh>
    <rPh sb="23" eb="24">
      <t>カ</t>
    </rPh>
    <phoneticPr fontId="1"/>
  </si>
  <si>
    <t>和歌山県立紀伊風土記の丘</t>
    <rPh sb="0" eb="5">
      <t>ワカヤマケンリツ</t>
    </rPh>
    <rPh sb="5" eb="7">
      <t>キイ</t>
    </rPh>
    <rPh sb="7" eb="10">
      <t>フドキ</t>
    </rPh>
    <rPh sb="11" eb="12">
      <t>オカ</t>
    </rPh>
    <phoneticPr fontId="1"/>
  </si>
  <si>
    <t>640-8301</t>
  </si>
  <si>
    <t>和歌山市岩橋１４１１番地</t>
    <rPh sb="0" eb="4">
      <t>ワカヤマシ</t>
    </rPh>
    <rPh sb="4" eb="6">
      <t>イワセ</t>
    </rPh>
    <rPh sb="10" eb="12">
      <t>バンチ</t>
    </rPh>
    <phoneticPr fontId="1"/>
  </si>
  <si>
    <t>9:00～16:30（月曜日（月曜日が祝日または休日の場合は次の平日）、年末年始を除く）</t>
    <rPh sb="11" eb="14">
      <t>ゲツヨウビ</t>
    </rPh>
    <rPh sb="12" eb="13">
      <t>マイツキ</t>
    </rPh>
    <rPh sb="15" eb="18">
      <t>ゲツヨウビ</t>
    </rPh>
    <rPh sb="19" eb="21">
      <t>シュクジツ</t>
    </rPh>
    <rPh sb="24" eb="26">
      <t>キュウジツ</t>
    </rPh>
    <rPh sb="27" eb="29">
      <t>バアイ</t>
    </rPh>
    <rPh sb="30" eb="31">
      <t>ツギ</t>
    </rPh>
    <rPh sb="32" eb="34">
      <t>ヘイジツ</t>
    </rPh>
    <rPh sb="36" eb="38">
      <t>ネンマツ</t>
    </rPh>
    <rPh sb="38" eb="40">
      <t>ネンシ</t>
    </rPh>
    <rPh sb="41" eb="42">
      <t>ノゾ</t>
    </rPh>
    <phoneticPr fontId="1"/>
  </si>
  <si>
    <t>空気入れが必要な場合は資料館受付までお越しください。</t>
    <rPh sb="0" eb="2">
      <t>クウキ</t>
    </rPh>
    <rPh sb="2" eb="3">
      <t>イ</t>
    </rPh>
    <rPh sb="5" eb="7">
      <t>ヒツヨウ</t>
    </rPh>
    <rPh sb="8" eb="10">
      <t>バアイ</t>
    </rPh>
    <rPh sb="11" eb="14">
      <t>シリョウカン</t>
    </rPh>
    <rPh sb="14" eb="16">
      <t>ウケツケ</t>
    </rPh>
    <rPh sb="19" eb="20">
      <t>コ</t>
    </rPh>
    <phoneticPr fontId="1"/>
  </si>
  <si>
    <t>日高郡日高川町初湯川１８７４</t>
    <rPh sb="0" eb="3">
      <t>ヒダカグン</t>
    </rPh>
    <rPh sb="3" eb="7">
      <t>ヒダカガワチョウ</t>
    </rPh>
    <rPh sb="7" eb="8">
      <t>ハツ</t>
    </rPh>
    <rPh sb="8" eb="10">
      <t>ユカワ</t>
    </rPh>
    <phoneticPr fontId="1"/>
  </si>
  <si>
    <t>和歌山市小松原通一丁目1番地</t>
    <phoneticPr fontId="1"/>
  </si>
  <si>
    <t>073-441-2371</t>
    <phoneticPr fontId="1"/>
  </si>
  <si>
    <t>073-436-8690</t>
    <phoneticPr fontId="1"/>
  </si>
  <si>
    <t>073-471-6123</t>
    <phoneticPr fontId="1"/>
  </si>
  <si>
    <t>海南市大野中９３９番地</t>
    <rPh sb="0" eb="3">
      <t>カイナンシ</t>
    </rPh>
    <rPh sb="3" eb="5">
      <t>オオノ</t>
    </rPh>
    <rPh sb="5" eb="6">
      <t>ナカ</t>
    </rPh>
    <rPh sb="9" eb="11">
      <t>バンチ</t>
    </rPh>
    <phoneticPr fontId="1"/>
  </si>
  <si>
    <t>073-486-2800</t>
    <phoneticPr fontId="1"/>
  </si>
  <si>
    <t>073-482-0600</t>
    <phoneticPr fontId="1"/>
  </si>
  <si>
    <t>0736-61-0014</t>
    <phoneticPr fontId="1"/>
  </si>
  <si>
    <t>0736-33-4909</t>
    <phoneticPr fontId="1"/>
  </si>
  <si>
    <t>平日9：00～17：45（祝日、年末年始は除く）</t>
    <phoneticPr fontId="1"/>
  </si>
  <si>
    <t>0736-42-3210</t>
    <phoneticPr fontId="1"/>
  </si>
  <si>
    <t>0738-22-3481</t>
    <phoneticPr fontId="1"/>
  </si>
  <si>
    <t>空気入れが必要な場合は、事務所にお声掛け下さい。ベンチは、事務所に隣接する公園にあります。トイレは、事務所の隣にあります。</t>
    <rPh sb="0" eb="3">
      <t>クウキイ</t>
    </rPh>
    <rPh sb="5" eb="7">
      <t>ヒツヨウ</t>
    </rPh>
    <rPh sb="8" eb="10">
      <t>バアイ</t>
    </rPh>
    <rPh sb="12" eb="14">
      <t>ジム</t>
    </rPh>
    <rPh sb="14" eb="15">
      <t>ショ</t>
    </rPh>
    <rPh sb="17" eb="18">
      <t>コエ</t>
    </rPh>
    <rPh sb="18" eb="19">
      <t>ガ</t>
    </rPh>
    <rPh sb="20" eb="21">
      <t>クダ</t>
    </rPh>
    <rPh sb="29" eb="31">
      <t>ジム</t>
    </rPh>
    <rPh sb="31" eb="32">
      <t>ショ</t>
    </rPh>
    <rPh sb="33" eb="35">
      <t>リンセツ</t>
    </rPh>
    <rPh sb="37" eb="39">
      <t>コウエン</t>
    </rPh>
    <rPh sb="50" eb="52">
      <t>ジム</t>
    </rPh>
    <rPh sb="52" eb="53">
      <t>ショ</t>
    </rPh>
    <rPh sb="54" eb="55">
      <t>トナリ</t>
    </rPh>
    <phoneticPr fontId="1"/>
  </si>
  <si>
    <t>0734-26-7947</t>
    <phoneticPr fontId="1"/>
  </si>
  <si>
    <t>0735-42-0006</t>
    <phoneticPr fontId="1"/>
  </si>
  <si>
    <t>東牟婁振興局串本建設部</t>
    <rPh sb="0" eb="3">
      <t>ヒガシムロ</t>
    </rPh>
    <rPh sb="3" eb="6">
      <t>シンコウキョク</t>
    </rPh>
    <rPh sb="6" eb="8">
      <t>クシモト</t>
    </rPh>
    <rPh sb="8" eb="11">
      <t>ケンセツブ</t>
    </rPh>
    <phoneticPr fontId="1"/>
  </si>
  <si>
    <t>古民家カフェ「柑乃屋」</t>
    <rPh sb="0" eb="3">
      <t>コミンカ</t>
    </rPh>
    <rPh sb="7" eb="8">
      <t>カン</t>
    </rPh>
    <rPh sb="8" eb="9">
      <t>ノ</t>
    </rPh>
    <rPh sb="9" eb="10">
      <t>ヤ</t>
    </rPh>
    <phoneticPr fontId="1"/>
  </si>
  <si>
    <t>643-0813</t>
    <phoneticPr fontId="1"/>
  </si>
  <si>
    <t>有田郡有田川町西丹生図456</t>
    <rPh sb="0" eb="3">
      <t>アリダグン</t>
    </rPh>
    <rPh sb="3" eb="7">
      <t>アリダガワチョウ</t>
    </rPh>
    <rPh sb="7" eb="8">
      <t>ニシ</t>
    </rPh>
    <rPh sb="8" eb="10">
      <t>ニュウ</t>
    </rPh>
    <rPh sb="10" eb="11">
      <t>ズ</t>
    </rPh>
    <phoneticPr fontId="1"/>
  </si>
  <si>
    <t>10:00～16:00
※ディナータイム(17:00～22:00)は完全予約制です。</t>
    <rPh sb="34" eb="36">
      <t>カンゼン</t>
    </rPh>
    <rPh sb="36" eb="39">
      <t>ヨヤクセイ</t>
    </rPh>
    <phoneticPr fontId="1"/>
  </si>
  <si>
    <t>0737-22-7028</t>
    <phoneticPr fontId="1"/>
  </si>
  <si>
    <t>水ときらめき紀の川館</t>
    <rPh sb="0" eb="1">
      <t>ミズ</t>
    </rPh>
    <rPh sb="6" eb="7">
      <t>キ</t>
    </rPh>
    <rPh sb="8" eb="9">
      <t>カワ</t>
    </rPh>
    <rPh sb="9" eb="10">
      <t>ヤカタ</t>
    </rPh>
    <phoneticPr fontId="1"/>
  </si>
  <si>
    <t>640-8390</t>
    <phoneticPr fontId="1"/>
  </si>
  <si>
    <t>和歌山市有本462</t>
    <rPh sb="0" eb="4">
      <t>ワカヤマシ</t>
    </rPh>
    <rPh sb="4" eb="6">
      <t>アリモト</t>
    </rPh>
    <phoneticPr fontId="1"/>
  </si>
  <si>
    <t>水ときらめき紀の川館は紀の川流域の水環境や紀の川大堰について楽しく学ぶことがでる施設です。</t>
    <rPh sb="0" eb="1">
      <t>ミズ</t>
    </rPh>
    <rPh sb="6" eb="7">
      <t>キ</t>
    </rPh>
    <rPh sb="8" eb="9">
      <t>カワ</t>
    </rPh>
    <rPh sb="9" eb="10">
      <t>カン</t>
    </rPh>
    <rPh sb="11" eb="12">
      <t>キ</t>
    </rPh>
    <rPh sb="13" eb="14">
      <t>カワ</t>
    </rPh>
    <rPh sb="14" eb="16">
      <t>リュウイキ</t>
    </rPh>
    <rPh sb="17" eb="18">
      <t>ミズ</t>
    </rPh>
    <rPh sb="18" eb="20">
      <t>カンキョウ</t>
    </rPh>
    <rPh sb="21" eb="22">
      <t>キ</t>
    </rPh>
    <rPh sb="23" eb="24">
      <t>カワ</t>
    </rPh>
    <rPh sb="24" eb="26">
      <t>オオゼキ</t>
    </rPh>
    <rPh sb="30" eb="31">
      <t>タノ</t>
    </rPh>
    <rPh sb="33" eb="34">
      <t>マナ</t>
    </rPh>
    <rPh sb="40" eb="42">
      <t>シセツ</t>
    </rPh>
    <phoneticPr fontId="1"/>
  </si>
  <si>
    <t>073-423-2080</t>
    <phoneticPr fontId="1"/>
  </si>
  <si>
    <t>ゲストハウス入江宿＆Coffee.BarOrange</t>
    <phoneticPr fontId="1"/>
  </si>
  <si>
    <t>649-2201</t>
    <phoneticPr fontId="1"/>
  </si>
  <si>
    <t>西牟婁郡白浜町堅田2399-474</t>
    <rPh sb="4" eb="7">
      <t>シラハマチョウ</t>
    </rPh>
    <rPh sb="7" eb="9">
      <t>カタタ</t>
    </rPh>
    <phoneticPr fontId="1"/>
  </si>
  <si>
    <t>0739-33-7393</t>
    <phoneticPr fontId="1"/>
  </si>
  <si>
    <t>ゲストハウスと併設しているカフェ・バーはゲスト（宿泊者）との交流が出来、クラシックとモダンな雰囲気な店内では、コーヒーや紅茶、その他が楽しめる</t>
    <rPh sb="7" eb="9">
      <t>ヘイセツ</t>
    </rPh>
    <rPh sb="24" eb="27">
      <t>シュクハクシャ</t>
    </rPh>
    <rPh sb="30" eb="32">
      <t>コウリュウ</t>
    </rPh>
    <rPh sb="33" eb="35">
      <t>デキ</t>
    </rPh>
    <rPh sb="46" eb="49">
      <t>フンイキ</t>
    </rPh>
    <rPh sb="50" eb="52">
      <t>テンナイ</t>
    </rPh>
    <rPh sb="60" eb="62">
      <t>コウチャ</t>
    </rPh>
    <rPh sb="65" eb="66">
      <t>タ</t>
    </rPh>
    <rPh sb="67" eb="68">
      <t>タノ</t>
    </rPh>
    <phoneticPr fontId="1"/>
  </si>
  <si>
    <t>CANNOWCAFE かなうかふぇ</t>
    <phoneticPr fontId="1"/>
  </si>
  <si>
    <t>649-1311</t>
    <phoneticPr fontId="1"/>
  </si>
  <si>
    <t>日高郡日高川町平川243-3</t>
    <rPh sb="0" eb="3">
      <t>ヒダカグン</t>
    </rPh>
    <rPh sb="3" eb="7">
      <t>ヒダカガワチョウ</t>
    </rPh>
    <rPh sb="7" eb="9">
      <t>ヒラカワ</t>
    </rPh>
    <phoneticPr fontId="1"/>
  </si>
  <si>
    <t>その他サービス：飲料水、更衣室の提供
日高川町の日高川沿いにニューオープンするカフェ。オープンテラスもあり店内外で休憩できます。サイクリングを楽しむお客様も多く、お腹が空いた時のフードも多数用意しています。トイレも清潔に整備しています。</t>
    <rPh sb="8" eb="11">
      <t>インリョウスイ</t>
    </rPh>
    <rPh sb="19" eb="23">
      <t>ヒダカガワチョウ</t>
    </rPh>
    <rPh sb="24" eb="26">
      <t>ヒダカ</t>
    </rPh>
    <rPh sb="26" eb="27">
      <t>ガワ</t>
    </rPh>
    <rPh sb="27" eb="28">
      <t>ゾ</t>
    </rPh>
    <rPh sb="53" eb="55">
      <t>テンナイ</t>
    </rPh>
    <rPh sb="55" eb="56">
      <t>ガイ</t>
    </rPh>
    <rPh sb="57" eb="59">
      <t>キュウケイ</t>
    </rPh>
    <rPh sb="71" eb="72">
      <t>タノ</t>
    </rPh>
    <rPh sb="75" eb="77">
      <t>キャクサマ</t>
    </rPh>
    <rPh sb="78" eb="79">
      <t>オオ</t>
    </rPh>
    <rPh sb="82" eb="83">
      <t>ナカ</t>
    </rPh>
    <rPh sb="84" eb="85">
      <t>ス</t>
    </rPh>
    <rPh sb="87" eb="88">
      <t>トキ</t>
    </rPh>
    <rPh sb="93" eb="95">
      <t>タスウ</t>
    </rPh>
    <rPh sb="95" eb="97">
      <t>ヨウイ</t>
    </rPh>
    <rPh sb="107" eb="109">
      <t>セイケツ</t>
    </rPh>
    <rPh sb="110" eb="112">
      <t>セイビ</t>
    </rPh>
    <phoneticPr fontId="1"/>
  </si>
  <si>
    <t>090-3536-8883</t>
    <phoneticPr fontId="1"/>
  </si>
  <si>
    <t>648-0144</t>
    <phoneticPr fontId="1"/>
  </si>
  <si>
    <t>伊都郡九度山町中古沢1-5</t>
    <rPh sb="0" eb="3">
      <t>イトグン</t>
    </rPh>
    <rPh sb="3" eb="7">
      <t>クドヤマチョウ</t>
    </rPh>
    <rPh sb="7" eb="8">
      <t>ナカ</t>
    </rPh>
    <rPh sb="8" eb="10">
      <t>フルサワ</t>
    </rPh>
    <phoneticPr fontId="1"/>
  </si>
  <si>
    <t>定休日：火・水・木
9：00～15：00</t>
    <rPh sb="0" eb="3">
      <t>テイキュウビ</t>
    </rPh>
    <rPh sb="4" eb="5">
      <t>カ</t>
    </rPh>
    <rPh sb="6" eb="7">
      <t>スイ</t>
    </rPh>
    <rPh sb="8" eb="9">
      <t>モク</t>
    </rPh>
    <phoneticPr fontId="1"/>
  </si>
  <si>
    <t>090-1908-5162</t>
    <phoneticPr fontId="1"/>
  </si>
  <si>
    <t>その他サービス：飲料水の提供、鍵の貸し出し、更衣室の提供、荷物一時預かり
こだわりのコーヒーをお好みに合わせて抽出し、販売いたします。
パン、ケーキ、手作り菓子の販売。
施設にはオープンテラス（ウッドデッキ、ハンモック）あり自然中でゆったりとくつろげます。</t>
    <rPh sb="15" eb="16">
      <t>カギ</t>
    </rPh>
    <rPh sb="17" eb="18">
      <t>カ</t>
    </rPh>
    <rPh sb="19" eb="20">
      <t>ダ</t>
    </rPh>
    <rPh sb="22" eb="25">
      <t>コウイシツ</t>
    </rPh>
    <rPh sb="26" eb="28">
      <t>テイキョウ</t>
    </rPh>
    <rPh sb="29" eb="31">
      <t>ニモツ</t>
    </rPh>
    <rPh sb="31" eb="33">
      <t>イチジ</t>
    </rPh>
    <rPh sb="33" eb="34">
      <t>アズ</t>
    </rPh>
    <rPh sb="48" eb="49">
      <t>コノ</t>
    </rPh>
    <rPh sb="51" eb="52">
      <t>ア</t>
    </rPh>
    <rPh sb="55" eb="57">
      <t>チュウシュツ</t>
    </rPh>
    <rPh sb="59" eb="61">
      <t>ハンバイ</t>
    </rPh>
    <rPh sb="75" eb="77">
      <t>テヅク</t>
    </rPh>
    <rPh sb="78" eb="80">
      <t>カシ</t>
    </rPh>
    <rPh sb="81" eb="83">
      <t>ハンバイ</t>
    </rPh>
    <rPh sb="85" eb="87">
      <t>シセツ</t>
    </rPh>
    <rPh sb="112" eb="114">
      <t>シゼン</t>
    </rPh>
    <rPh sb="114" eb="115">
      <t>ナカ</t>
    </rPh>
    <phoneticPr fontId="1"/>
  </si>
  <si>
    <t>649-2325</t>
    <phoneticPr fontId="1"/>
  </si>
  <si>
    <t>西牟婁郡白浜町富田1384</t>
    <rPh sb="4" eb="7">
      <t>シラハマチョウ</t>
    </rPh>
    <rPh sb="7" eb="9">
      <t>トミタ</t>
    </rPh>
    <phoneticPr fontId="1"/>
  </si>
  <si>
    <t>11：00～15：00
定休日：火～木</t>
    <rPh sb="12" eb="15">
      <t>テイキュウビ</t>
    </rPh>
    <rPh sb="16" eb="17">
      <t>カ</t>
    </rPh>
    <rPh sb="18" eb="19">
      <t>モク</t>
    </rPh>
    <phoneticPr fontId="1"/>
  </si>
  <si>
    <t>0739-45-8858</t>
    <phoneticPr fontId="1"/>
  </si>
  <si>
    <t>その他サービス：飲料水の提供
景色は抜群。石窯で焼くピザには地元農家さんが愛情たっぷりに育てた野菜や自家製ソースが乗っています。ビーガンの方向けのメニューも用意してあります。事前予約制で、アロマテラピーなどを行う、いやしろちCalmとしても活動しています。こちらは平日にも対応しております。店の近郊に公衆トイレもございます。</t>
    <rPh sb="2" eb="3">
      <t>タ</t>
    </rPh>
    <rPh sb="8" eb="11">
      <t>インリョウスイ</t>
    </rPh>
    <rPh sb="12" eb="14">
      <t>テイキョウ</t>
    </rPh>
    <rPh sb="15" eb="17">
      <t>ケシキ</t>
    </rPh>
    <rPh sb="18" eb="20">
      <t>バツグン</t>
    </rPh>
    <rPh sb="21" eb="23">
      <t>イシガマ</t>
    </rPh>
    <rPh sb="24" eb="25">
      <t>ヤ</t>
    </rPh>
    <rPh sb="30" eb="32">
      <t>ジモト</t>
    </rPh>
    <rPh sb="32" eb="34">
      <t>ノウカ</t>
    </rPh>
    <rPh sb="37" eb="39">
      <t>アイジョウ</t>
    </rPh>
    <rPh sb="44" eb="45">
      <t>ソダ</t>
    </rPh>
    <rPh sb="47" eb="49">
      <t>ヤサイ</t>
    </rPh>
    <rPh sb="50" eb="53">
      <t>ジカセイ</t>
    </rPh>
    <rPh sb="57" eb="58">
      <t>ノ</t>
    </rPh>
    <rPh sb="69" eb="70">
      <t>カタ</t>
    </rPh>
    <rPh sb="70" eb="71">
      <t>ム</t>
    </rPh>
    <rPh sb="78" eb="80">
      <t>ヨウイ</t>
    </rPh>
    <rPh sb="87" eb="89">
      <t>ジゼン</t>
    </rPh>
    <rPh sb="89" eb="92">
      <t>ヨヤクセイ</t>
    </rPh>
    <rPh sb="104" eb="105">
      <t>オコナ</t>
    </rPh>
    <rPh sb="120" eb="122">
      <t>カツドウ</t>
    </rPh>
    <rPh sb="132" eb="134">
      <t>ヘイジツ</t>
    </rPh>
    <rPh sb="136" eb="138">
      <t>タイオウ</t>
    </rPh>
    <rPh sb="145" eb="146">
      <t>ミセ</t>
    </rPh>
    <rPh sb="147" eb="149">
      <t>キンコウ</t>
    </rPh>
    <rPh sb="150" eb="152">
      <t>コウシュウ</t>
    </rPh>
    <phoneticPr fontId="1"/>
  </si>
  <si>
    <t>細野渓流キャンプ場</t>
    <rPh sb="0" eb="2">
      <t>ホソノ</t>
    </rPh>
    <rPh sb="2" eb="4">
      <t>ケイリュウ</t>
    </rPh>
    <rPh sb="8" eb="9">
      <t>ジョウ</t>
    </rPh>
    <phoneticPr fontId="1"/>
  </si>
  <si>
    <t>640-1333</t>
    <phoneticPr fontId="1"/>
  </si>
  <si>
    <t>紀の川市桃山町垣内258-1</t>
    <rPh sb="0" eb="1">
      <t>キ</t>
    </rPh>
    <rPh sb="2" eb="4">
      <t>カワシ</t>
    </rPh>
    <rPh sb="4" eb="7">
      <t>モモヤマチョウ</t>
    </rPh>
    <rPh sb="7" eb="9">
      <t>カキウチ</t>
    </rPh>
    <phoneticPr fontId="1"/>
  </si>
  <si>
    <t>年中無休（11月～3月は無人営業）
8：30～17：30</t>
    <rPh sb="0" eb="2">
      <t>ネンジュウ</t>
    </rPh>
    <rPh sb="2" eb="4">
      <t>ムキュウ</t>
    </rPh>
    <rPh sb="7" eb="8">
      <t>ガツ</t>
    </rPh>
    <rPh sb="10" eb="11">
      <t>ガツ</t>
    </rPh>
    <rPh sb="12" eb="14">
      <t>ムジン</t>
    </rPh>
    <rPh sb="14" eb="16">
      <t>エイギョウ</t>
    </rPh>
    <phoneticPr fontId="1"/>
  </si>
  <si>
    <t>清流真国川の大自然が楽しめるキャンプ場。
ホタルやヤゴ、川魚など数々の生物を見ることができます。</t>
    <rPh sb="0" eb="2">
      <t>セイリュウ</t>
    </rPh>
    <rPh sb="2" eb="3">
      <t>シン</t>
    </rPh>
    <rPh sb="3" eb="4">
      <t>クニ</t>
    </rPh>
    <rPh sb="4" eb="5">
      <t>ガワ</t>
    </rPh>
    <rPh sb="6" eb="9">
      <t>ダイシゼン</t>
    </rPh>
    <rPh sb="10" eb="11">
      <t>タノ</t>
    </rPh>
    <rPh sb="18" eb="19">
      <t>ジョウ</t>
    </rPh>
    <rPh sb="28" eb="30">
      <t>カワザカナ</t>
    </rPh>
    <rPh sb="32" eb="34">
      <t>カズカズ</t>
    </rPh>
    <rPh sb="35" eb="37">
      <t>イキモノ</t>
    </rPh>
    <rPh sb="38" eb="39">
      <t>ミ</t>
    </rPh>
    <phoneticPr fontId="1"/>
  </si>
  <si>
    <t>0736-67-0070</t>
    <phoneticPr fontId="1"/>
  </si>
  <si>
    <t>maffably（株式会社エムアファブリー）</t>
    <rPh sb="9" eb="13">
      <t>カブシキガイシャ</t>
    </rPh>
    <phoneticPr fontId="2"/>
  </si>
  <si>
    <t>0735-22-0662</t>
    <phoneticPr fontId="2"/>
  </si>
  <si>
    <t>その他サービス：飲料水の提供、自転車搬送サービス、手荷物搬送サービス
熊野の植物から抽出したアロマ「熊野の香り」と足つぼなどケアのお店。チョコレートやドリンクなども販売。</t>
    <rPh sb="2" eb="3">
      <t>タ</t>
    </rPh>
    <rPh sb="8" eb="11">
      <t>インリョウスイ</t>
    </rPh>
    <rPh sb="12" eb="14">
      <t>テイキョウ</t>
    </rPh>
    <rPh sb="15" eb="18">
      <t>ジテンシャ</t>
    </rPh>
    <rPh sb="18" eb="20">
      <t>ハンソウ</t>
    </rPh>
    <rPh sb="25" eb="28">
      <t>テニモツ</t>
    </rPh>
    <rPh sb="28" eb="30">
      <t>ハンソウ</t>
    </rPh>
    <rPh sb="35" eb="37">
      <t>クマノ</t>
    </rPh>
    <rPh sb="38" eb="40">
      <t>ショクブツ</t>
    </rPh>
    <rPh sb="42" eb="44">
      <t>チュウシュツ</t>
    </rPh>
    <rPh sb="50" eb="52">
      <t>クマノ</t>
    </rPh>
    <rPh sb="53" eb="54">
      <t>カオ</t>
    </rPh>
    <rPh sb="57" eb="58">
      <t>アシ</t>
    </rPh>
    <rPh sb="66" eb="67">
      <t>ミセ</t>
    </rPh>
    <rPh sb="82" eb="84">
      <t>ハンバイ</t>
    </rPh>
    <phoneticPr fontId="1"/>
  </si>
  <si>
    <t>紀の川市鞆渕出張所</t>
    <rPh sb="0" eb="1">
      <t>キ</t>
    </rPh>
    <rPh sb="2" eb="4">
      <t>カワシ</t>
    </rPh>
    <rPh sb="4" eb="5">
      <t>トモ</t>
    </rPh>
    <rPh sb="5" eb="6">
      <t>フチ</t>
    </rPh>
    <rPh sb="6" eb="8">
      <t>シュッチョウ</t>
    </rPh>
    <rPh sb="8" eb="9">
      <t>ショ</t>
    </rPh>
    <phoneticPr fontId="1"/>
  </si>
  <si>
    <t>649-6573</t>
    <phoneticPr fontId="1"/>
  </si>
  <si>
    <t>紀の川市中鞆渕1041</t>
    <rPh sb="0" eb="1">
      <t>キ</t>
    </rPh>
    <rPh sb="2" eb="4">
      <t>カワシ</t>
    </rPh>
    <rPh sb="4" eb="5">
      <t>ナカ</t>
    </rPh>
    <rPh sb="5" eb="6">
      <t>トモ</t>
    </rPh>
    <rPh sb="6" eb="7">
      <t>フチ</t>
    </rPh>
    <phoneticPr fontId="1"/>
  </si>
  <si>
    <t>土日祝日年末年始定休
8：45～17：30</t>
    <rPh sb="0" eb="2">
      <t>ドニチ</t>
    </rPh>
    <rPh sb="2" eb="4">
      <t>シュクジツ</t>
    </rPh>
    <rPh sb="4" eb="6">
      <t>ネンマツ</t>
    </rPh>
    <rPh sb="6" eb="8">
      <t>ネンシ</t>
    </rPh>
    <rPh sb="8" eb="10">
      <t>テイキュウ</t>
    </rPh>
    <phoneticPr fontId="1"/>
  </si>
  <si>
    <t>0736-79-0001</t>
    <phoneticPr fontId="1"/>
  </si>
  <si>
    <t>敷地内は禁煙とする
敷地内での事故等については自己責任とする</t>
    <rPh sb="0" eb="2">
      <t>シキチ</t>
    </rPh>
    <rPh sb="2" eb="3">
      <t>ナイ</t>
    </rPh>
    <rPh sb="4" eb="6">
      <t>キンエン</t>
    </rPh>
    <rPh sb="10" eb="12">
      <t>シキチ</t>
    </rPh>
    <rPh sb="12" eb="13">
      <t>ナイ</t>
    </rPh>
    <rPh sb="15" eb="17">
      <t>ジコ</t>
    </rPh>
    <rPh sb="17" eb="18">
      <t>トウ</t>
    </rPh>
    <rPh sb="23" eb="25">
      <t>ジコ</t>
    </rPh>
    <rPh sb="25" eb="27">
      <t>セキニン</t>
    </rPh>
    <phoneticPr fontId="1"/>
  </si>
  <si>
    <t>ジャイアントストア南紀白浜</t>
    <rPh sb="9" eb="11">
      <t>ナンキ</t>
    </rPh>
    <rPh sb="11" eb="13">
      <t>シラハマ</t>
    </rPh>
    <phoneticPr fontId="1"/>
  </si>
  <si>
    <t>西牟婁郡白浜町1821</t>
    <rPh sb="4" eb="7">
      <t>シラハマチョウ</t>
    </rPh>
    <phoneticPr fontId="1"/>
  </si>
  <si>
    <t>0739-34-3196</t>
    <phoneticPr fontId="1"/>
  </si>
  <si>
    <t>その他サービス：自転車用タイヤチューブの販売、更衣室の提供
休憩スペースでメンテも可能なスペースあり。</t>
    <rPh sb="2" eb="3">
      <t>タ</t>
    </rPh>
    <rPh sb="8" eb="12">
      <t>ジテンシャヨウ</t>
    </rPh>
    <rPh sb="20" eb="22">
      <t>ハンバイ</t>
    </rPh>
    <rPh sb="23" eb="26">
      <t>コウイシツ</t>
    </rPh>
    <rPh sb="27" eb="29">
      <t>テイキョウ</t>
    </rPh>
    <rPh sb="30" eb="32">
      <t>キュウケイ</t>
    </rPh>
    <rPh sb="41" eb="43">
      <t>カノウ</t>
    </rPh>
    <phoneticPr fontId="1"/>
  </si>
  <si>
    <t>649-0422</t>
    <phoneticPr fontId="1"/>
  </si>
  <si>
    <t>紀の川市中鞆渕1658</t>
    <rPh sb="0" eb="1">
      <t>キ</t>
    </rPh>
    <rPh sb="2" eb="4">
      <t>カワシ</t>
    </rPh>
    <rPh sb="4" eb="5">
      <t>ナカ</t>
    </rPh>
    <rPh sb="5" eb="6">
      <t>トモ</t>
    </rPh>
    <rPh sb="6" eb="7">
      <t>フチ</t>
    </rPh>
    <phoneticPr fontId="1"/>
  </si>
  <si>
    <t>Cafe Tomobuchi</t>
    <phoneticPr fontId="1"/>
  </si>
  <si>
    <t>0736-79-3767</t>
    <phoneticPr fontId="1"/>
  </si>
  <si>
    <t>643-0854</t>
    <phoneticPr fontId="1"/>
  </si>
  <si>
    <t>有田郡有田川町長田546</t>
    <rPh sb="0" eb="3">
      <t>アリダグン</t>
    </rPh>
    <rPh sb="3" eb="7">
      <t>アリダガワチョウ</t>
    </rPh>
    <rPh sb="7" eb="9">
      <t>ナガタ</t>
    </rPh>
    <phoneticPr fontId="1"/>
  </si>
  <si>
    <t>その他サービス：飲料水提供
ワイルドなアメリカンフードと数種類のクラフトビールが楽しめるタップルーム。ノンアルコールメニューも充実。</t>
    <rPh sb="2" eb="3">
      <t>タ</t>
    </rPh>
    <rPh sb="8" eb="11">
      <t>インリョウスイ</t>
    </rPh>
    <rPh sb="11" eb="13">
      <t>テイキョウ</t>
    </rPh>
    <rPh sb="28" eb="31">
      <t>スウシュルイ</t>
    </rPh>
    <rPh sb="40" eb="41">
      <t>タノ</t>
    </rPh>
    <rPh sb="63" eb="65">
      <t>ジュウジツ</t>
    </rPh>
    <phoneticPr fontId="1"/>
  </si>
  <si>
    <t>GOLDEN　RIVER　ゴールデンリバー</t>
    <phoneticPr fontId="1"/>
  </si>
  <si>
    <t>0737-53-3005</t>
    <phoneticPr fontId="1"/>
  </si>
  <si>
    <t>南紀熊野ジオパークセンター</t>
    <rPh sb="0" eb="2">
      <t>ナンキ</t>
    </rPh>
    <rPh sb="2" eb="4">
      <t>クマノ</t>
    </rPh>
    <phoneticPr fontId="1"/>
  </si>
  <si>
    <t>649-3502</t>
    <phoneticPr fontId="1"/>
  </si>
  <si>
    <t>東牟婁郡串本町潮岬2838-3</t>
    <rPh sb="0" eb="4">
      <t>ヒガシムログン</t>
    </rPh>
    <rPh sb="4" eb="7">
      <t>クシモトチョウ</t>
    </rPh>
    <rPh sb="7" eb="9">
      <t>シオノミサキ</t>
    </rPh>
    <phoneticPr fontId="1"/>
  </si>
  <si>
    <t>Cafe Kura</t>
    <phoneticPr fontId="1"/>
  </si>
  <si>
    <t>649-6428</t>
    <phoneticPr fontId="1"/>
  </si>
  <si>
    <t>紀の川市東国分407-8</t>
    <rPh sb="0" eb="1">
      <t>キ</t>
    </rPh>
    <rPh sb="2" eb="4">
      <t>カワシ</t>
    </rPh>
    <rPh sb="4" eb="5">
      <t>ヒガシ</t>
    </rPh>
    <rPh sb="5" eb="7">
      <t>コクブン</t>
    </rPh>
    <phoneticPr fontId="1"/>
  </si>
  <si>
    <t>毎週水曜、第2第4木曜日定休
9：00～18：00</t>
    <rPh sb="0" eb="2">
      <t>マイシュウ</t>
    </rPh>
    <rPh sb="2" eb="4">
      <t>スイヨウ</t>
    </rPh>
    <rPh sb="5" eb="6">
      <t>ダイ</t>
    </rPh>
    <rPh sb="7" eb="8">
      <t>ダイ</t>
    </rPh>
    <rPh sb="9" eb="12">
      <t>モクヨウビ</t>
    </rPh>
    <rPh sb="12" eb="14">
      <t>テイキュウ</t>
    </rPh>
    <phoneticPr fontId="1"/>
  </si>
  <si>
    <t>0736-60-5200</t>
    <phoneticPr fontId="1"/>
  </si>
  <si>
    <t>その他サービス：飲料水の提供
野菜たっぷりの日替わりランチや、こだわりの手作りスイーツに大満足。一人の時でも入りやすい。</t>
    <rPh sb="2" eb="3">
      <t>タ</t>
    </rPh>
    <rPh sb="8" eb="11">
      <t>インリョウスイ</t>
    </rPh>
    <rPh sb="12" eb="14">
      <t>テイキョウ</t>
    </rPh>
    <rPh sb="15" eb="17">
      <t>ヤサイ</t>
    </rPh>
    <rPh sb="22" eb="23">
      <t>ヒ</t>
    </rPh>
    <rPh sb="23" eb="24">
      <t>ガ</t>
    </rPh>
    <rPh sb="36" eb="38">
      <t>テヅク</t>
    </rPh>
    <rPh sb="44" eb="47">
      <t>ダイマンゾク</t>
    </rPh>
    <rPh sb="48" eb="50">
      <t>ヒトリ</t>
    </rPh>
    <rPh sb="51" eb="52">
      <t>トキ</t>
    </rPh>
    <rPh sb="54" eb="55">
      <t>ハイ</t>
    </rPh>
    <phoneticPr fontId="1"/>
  </si>
  <si>
    <t>TRATTORIA atmeal</t>
    <phoneticPr fontId="1"/>
  </si>
  <si>
    <t>岩出市根来1723-1</t>
    <rPh sb="0" eb="3">
      <t>イワデシ</t>
    </rPh>
    <rPh sb="3" eb="5">
      <t>ネゴロ</t>
    </rPh>
    <phoneticPr fontId="1"/>
  </si>
  <si>
    <t>日曜日定休
11：00～14：30、18：00～23：00</t>
    <rPh sb="0" eb="3">
      <t>ニチヨウビ</t>
    </rPh>
    <rPh sb="3" eb="5">
      <t>テイキュウ</t>
    </rPh>
    <phoneticPr fontId="1"/>
  </si>
  <si>
    <t>0736-62-6888</t>
    <phoneticPr fontId="1"/>
  </si>
  <si>
    <t>その他サービス：飲料水の提供
広々とした空間で味わう季節の前菜や生パスタを使った充実のランチは絶品。</t>
    <rPh sb="2" eb="3">
      <t>タ</t>
    </rPh>
    <rPh sb="8" eb="11">
      <t>インリョウスイ</t>
    </rPh>
    <rPh sb="12" eb="14">
      <t>テイキョウ</t>
    </rPh>
    <rPh sb="15" eb="17">
      <t>ヒロビロ</t>
    </rPh>
    <rPh sb="20" eb="22">
      <t>クウカン</t>
    </rPh>
    <rPh sb="23" eb="24">
      <t>アジ</t>
    </rPh>
    <rPh sb="26" eb="28">
      <t>キセツ</t>
    </rPh>
    <rPh sb="29" eb="31">
      <t>ゼンサイ</t>
    </rPh>
    <rPh sb="32" eb="33">
      <t>ナマ</t>
    </rPh>
    <rPh sb="37" eb="38">
      <t>ツカ</t>
    </rPh>
    <rPh sb="40" eb="42">
      <t>ジュウジツ</t>
    </rPh>
    <rPh sb="47" eb="49">
      <t>ゼッピン</t>
    </rPh>
    <phoneticPr fontId="1"/>
  </si>
  <si>
    <t>カフェ　さらりゆるり</t>
    <phoneticPr fontId="1"/>
  </si>
  <si>
    <t>649-6414</t>
    <phoneticPr fontId="1"/>
  </si>
  <si>
    <t>紀の川市打田1241-1</t>
    <rPh sb="0" eb="1">
      <t>キ</t>
    </rPh>
    <rPh sb="2" eb="4">
      <t>カワシ</t>
    </rPh>
    <rPh sb="4" eb="6">
      <t>ウチタ</t>
    </rPh>
    <phoneticPr fontId="1"/>
  </si>
  <si>
    <t>土日定休
12：00～17：00</t>
    <rPh sb="0" eb="2">
      <t>ドニチ</t>
    </rPh>
    <rPh sb="2" eb="4">
      <t>テイキュウ</t>
    </rPh>
    <phoneticPr fontId="1"/>
  </si>
  <si>
    <t>0736-60-1888</t>
    <phoneticPr fontId="1"/>
  </si>
  <si>
    <t>その他サービス：飲料水の提供、更衣室
ココット鍋を使った健康的なランチ（要予約）やリーズナブルで美味しいデザートで幸せな気持ちに。</t>
    <rPh sb="2" eb="3">
      <t>タ</t>
    </rPh>
    <rPh sb="8" eb="11">
      <t>インリョウスイ</t>
    </rPh>
    <rPh sb="12" eb="14">
      <t>テイキョウ</t>
    </rPh>
    <rPh sb="15" eb="18">
      <t>コウイシツ</t>
    </rPh>
    <rPh sb="23" eb="24">
      <t>ナベ</t>
    </rPh>
    <rPh sb="25" eb="26">
      <t>ツカ</t>
    </rPh>
    <rPh sb="28" eb="31">
      <t>ケンコウテキ</t>
    </rPh>
    <rPh sb="36" eb="39">
      <t>ヨウヨヤク</t>
    </rPh>
    <rPh sb="48" eb="50">
      <t>オイ</t>
    </rPh>
    <rPh sb="57" eb="58">
      <t>シアワ</t>
    </rPh>
    <rPh sb="60" eb="62">
      <t>キモ</t>
    </rPh>
    <phoneticPr fontId="1"/>
  </si>
  <si>
    <t>パティスリー　シエル　クレル</t>
    <phoneticPr fontId="1"/>
  </si>
  <si>
    <t>649-6228</t>
    <phoneticPr fontId="1"/>
  </si>
  <si>
    <t>岩出市大町96-2</t>
    <rPh sb="0" eb="3">
      <t>イワデシ</t>
    </rPh>
    <rPh sb="3" eb="5">
      <t>オオマチ</t>
    </rPh>
    <phoneticPr fontId="1"/>
  </si>
  <si>
    <t>水曜木曜定休
10：30～19：00</t>
    <rPh sb="0" eb="2">
      <t>スイヨウ</t>
    </rPh>
    <rPh sb="2" eb="4">
      <t>モクヨウ</t>
    </rPh>
    <rPh sb="4" eb="6">
      <t>テイキュウ</t>
    </rPh>
    <phoneticPr fontId="1"/>
  </si>
  <si>
    <t>0736-61-6556</t>
    <phoneticPr fontId="1"/>
  </si>
  <si>
    <t>その他サービス：飲料水の提供
スムージー、タピオカドリンクや手作りのケーキ焼き菓子をご用意しております。イートインもできるケーキ屋です。</t>
    <rPh sb="2" eb="3">
      <t>タ</t>
    </rPh>
    <rPh sb="8" eb="11">
      <t>インリョウスイ</t>
    </rPh>
    <rPh sb="12" eb="14">
      <t>テイキョウ</t>
    </rPh>
    <rPh sb="30" eb="32">
      <t>テヅク</t>
    </rPh>
    <rPh sb="37" eb="38">
      <t>ヤ</t>
    </rPh>
    <rPh sb="39" eb="41">
      <t>ガシ</t>
    </rPh>
    <rPh sb="43" eb="45">
      <t>ヨウイ</t>
    </rPh>
    <rPh sb="64" eb="65">
      <t>ヤ</t>
    </rPh>
    <phoneticPr fontId="1"/>
  </si>
  <si>
    <t>パン工房セラヴィ</t>
    <rPh sb="2" eb="4">
      <t>コウボウ</t>
    </rPh>
    <phoneticPr fontId="1"/>
  </si>
  <si>
    <t>紀の川市粉河455-1</t>
    <rPh sb="0" eb="1">
      <t>キ</t>
    </rPh>
    <rPh sb="2" eb="4">
      <t>カワシ</t>
    </rPh>
    <rPh sb="4" eb="6">
      <t>コカワ</t>
    </rPh>
    <phoneticPr fontId="1"/>
  </si>
  <si>
    <t>火曜定休
9：00～19：00</t>
    <rPh sb="0" eb="2">
      <t>カヨウ</t>
    </rPh>
    <rPh sb="2" eb="4">
      <t>テイキュウ</t>
    </rPh>
    <phoneticPr fontId="1"/>
  </si>
  <si>
    <t>0736-74-3840</t>
    <phoneticPr fontId="1"/>
  </si>
  <si>
    <t>その他サービス：飲料水の提供
フランス出身のパン職人が作る、本場仕込みのハード系パンが人気。あんパンや食パンも美味しい。</t>
    <rPh sb="2" eb="3">
      <t>タ</t>
    </rPh>
    <rPh sb="8" eb="11">
      <t>インリョウスイ</t>
    </rPh>
    <rPh sb="12" eb="14">
      <t>テイキョウ</t>
    </rPh>
    <rPh sb="19" eb="21">
      <t>シュッシン</t>
    </rPh>
    <rPh sb="24" eb="26">
      <t>ショクニン</t>
    </rPh>
    <rPh sb="27" eb="28">
      <t>ツク</t>
    </rPh>
    <rPh sb="30" eb="32">
      <t>ホンバ</t>
    </rPh>
    <rPh sb="32" eb="34">
      <t>ジコ</t>
    </rPh>
    <rPh sb="39" eb="40">
      <t>ケイ</t>
    </rPh>
    <rPh sb="43" eb="45">
      <t>ニンキ</t>
    </rPh>
    <rPh sb="51" eb="52">
      <t>ショク</t>
    </rPh>
    <rPh sb="55" eb="57">
      <t>オイ</t>
    </rPh>
    <phoneticPr fontId="1"/>
  </si>
  <si>
    <t>ゆたか茶屋</t>
    <rPh sb="3" eb="4">
      <t>チャ</t>
    </rPh>
    <rPh sb="4" eb="5">
      <t>ヤ</t>
    </rPh>
    <phoneticPr fontId="1"/>
  </si>
  <si>
    <t>649-6513</t>
    <phoneticPr fontId="1"/>
  </si>
  <si>
    <t>紀の川市中津川802</t>
    <rPh sb="0" eb="1">
      <t>キ</t>
    </rPh>
    <rPh sb="2" eb="4">
      <t>カワシ</t>
    </rPh>
    <rPh sb="4" eb="7">
      <t>ナカツカワ</t>
    </rPh>
    <phoneticPr fontId="1"/>
  </si>
  <si>
    <t>火曜定休
9：00～17：00</t>
    <rPh sb="0" eb="2">
      <t>カヨウ</t>
    </rPh>
    <rPh sb="2" eb="4">
      <t>テイキュウ</t>
    </rPh>
    <phoneticPr fontId="1"/>
  </si>
  <si>
    <t>090-1079-7237</t>
    <phoneticPr fontId="1"/>
  </si>
  <si>
    <t>その他サービス：飲料水の提供
大パノラマを眺めながら味わううどんやカレーは最高。11月～4月限定で猪肉の味噌うどんや猪肉カレーも。</t>
    <rPh sb="2" eb="3">
      <t>タ</t>
    </rPh>
    <rPh sb="8" eb="11">
      <t>インリョウスイ</t>
    </rPh>
    <rPh sb="12" eb="14">
      <t>テイキョウ</t>
    </rPh>
    <rPh sb="15" eb="16">
      <t>ダイ</t>
    </rPh>
    <rPh sb="21" eb="22">
      <t>ナガ</t>
    </rPh>
    <rPh sb="26" eb="27">
      <t>アジ</t>
    </rPh>
    <rPh sb="37" eb="39">
      <t>サイコウ</t>
    </rPh>
    <rPh sb="42" eb="43">
      <t>ガツ</t>
    </rPh>
    <rPh sb="45" eb="46">
      <t>ガツ</t>
    </rPh>
    <rPh sb="46" eb="48">
      <t>ゲンテイ</t>
    </rPh>
    <rPh sb="49" eb="51">
      <t>シシニク</t>
    </rPh>
    <rPh sb="52" eb="54">
      <t>ミソ</t>
    </rPh>
    <rPh sb="58" eb="60">
      <t>シシニク</t>
    </rPh>
    <phoneticPr fontId="1"/>
  </si>
  <si>
    <t>観音山フルーツガーデン</t>
    <rPh sb="0" eb="2">
      <t>カンノン</t>
    </rPh>
    <rPh sb="2" eb="3">
      <t>ヤマ</t>
    </rPh>
    <phoneticPr fontId="1"/>
  </si>
  <si>
    <t>紀の川市粉河3186-126</t>
    <rPh sb="0" eb="1">
      <t>キ</t>
    </rPh>
    <rPh sb="2" eb="4">
      <t>カワシ</t>
    </rPh>
    <rPh sb="4" eb="6">
      <t>コカワ</t>
    </rPh>
    <phoneticPr fontId="1"/>
  </si>
  <si>
    <t>0736-74-3331</t>
    <phoneticPr fontId="1"/>
  </si>
  <si>
    <t>その他サービス：飲料水の提供
和歌山県産のフルーツの直売を行っています。また、フルーツパーラーでは季節のフルーツを使ったパフェ等をお楽しみ頂けます。</t>
    <rPh sb="2" eb="3">
      <t>タ</t>
    </rPh>
    <rPh sb="8" eb="11">
      <t>インリョウスイ</t>
    </rPh>
    <rPh sb="12" eb="14">
      <t>テイキョウ</t>
    </rPh>
    <rPh sb="15" eb="19">
      <t>ワカヤマケン</t>
    </rPh>
    <rPh sb="19" eb="20">
      <t>サン</t>
    </rPh>
    <rPh sb="26" eb="28">
      <t>チョクバイ</t>
    </rPh>
    <rPh sb="29" eb="30">
      <t>オコナ</t>
    </rPh>
    <rPh sb="49" eb="51">
      <t>キセツ</t>
    </rPh>
    <rPh sb="57" eb="58">
      <t>ツカ</t>
    </rPh>
    <rPh sb="63" eb="64">
      <t>トウ</t>
    </rPh>
    <rPh sb="66" eb="67">
      <t>タノ</t>
    </rPh>
    <rPh sb="69" eb="70">
      <t>イタダ</t>
    </rPh>
    <phoneticPr fontId="1"/>
  </si>
  <si>
    <t>橘家</t>
    <rPh sb="0" eb="1">
      <t>タチバナ</t>
    </rPh>
    <rPh sb="1" eb="2">
      <t>ヤ</t>
    </rPh>
    <phoneticPr fontId="1"/>
  </si>
  <si>
    <t>649-0434</t>
    <phoneticPr fontId="1"/>
  </si>
  <si>
    <t>有田市宮原町新町17</t>
    <rPh sb="0" eb="3">
      <t>アリダシ</t>
    </rPh>
    <rPh sb="3" eb="6">
      <t>ミヤハラチョウ</t>
    </rPh>
    <rPh sb="6" eb="8">
      <t>シンマチ</t>
    </rPh>
    <phoneticPr fontId="1"/>
  </si>
  <si>
    <t>定休日：元旦のみ
10：00～20：00</t>
    <rPh sb="0" eb="3">
      <t>テイキュウビ</t>
    </rPh>
    <rPh sb="4" eb="6">
      <t>ガンタン</t>
    </rPh>
    <phoneticPr fontId="1"/>
  </si>
  <si>
    <t>0737-88-7005</t>
    <phoneticPr fontId="1"/>
  </si>
  <si>
    <t>早和果樹園　本社店</t>
    <rPh sb="0" eb="1">
      <t>ハヤ</t>
    </rPh>
    <rPh sb="1" eb="2">
      <t>ワ</t>
    </rPh>
    <rPh sb="2" eb="5">
      <t>カジュエン</t>
    </rPh>
    <rPh sb="6" eb="8">
      <t>ホンシャ</t>
    </rPh>
    <rPh sb="8" eb="9">
      <t>テン</t>
    </rPh>
    <phoneticPr fontId="1"/>
  </si>
  <si>
    <t>0737-22-3390</t>
    <phoneticPr fontId="1"/>
  </si>
  <si>
    <t>有田市宮原町新町275-1</t>
    <rPh sb="0" eb="3">
      <t>アリダシ</t>
    </rPh>
    <rPh sb="3" eb="6">
      <t>ミヤハラチョウ</t>
    </rPh>
    <rPh sb="6" eb="8">
      <t>シンマチ</t>
    </rPh>
    <phoneticPr fontId="1"/>
  </si>
  <si>
    <t>不定休
平日9：30～17：00
土日祝10：00～17：00</t>
    <rPh sb="0" eb="3">
      <t>フテイキュウ</t>
    </rPh>
    <rPh sb="4" eb="6">
      <t>ヘイジツ</t>
    </rPh>
    <rPh sb="17" eb="19">
      <t>ドニチ</t>
    </rPh>
    <rPh sb="19" eb="20">
      <t>シュク</t>
    </rPh>
    <phoneticPr fontId="1"/>
  </si>
  <si>
    <t>有田みかんの美味しさを活かした商品を製造販売。木のぬくもりあふれる店内でみかん商品の試飲試食もできますよ。</t>
    <rPh sb="0" eb="2">
      <t>アリダ</t>
    </rPh>
    <rPh sb="6" eb="8">
      <t>オイ</t>
    </rPh>
    <rPh sb="11" eb="12">
      <t>イ</t>
    </rPh>
    <rPh sb="15" eb="17">
      <t>ショウヒン</t>
    </rPh>
    <rPh sb="18" eb="20">
      <t>セイゾウ</t>
    </rPh>
    <rPh sb="20" eb="22">
      <t>ハンバイ</t>
    </rPh>
    <rPh sb="23" eb="24">
      <t>キ</t>
    </rPh>
    <rPh sb="33" eb="35">
      <t>テンナイ</t>
    </rPh>
    <rPh sb="39" eb="41">
      <t>ショウヒン</t>
    </rPh>
    <rPh sb="42" eb="44">
      <t>シイン</t>
    </rPh>
    <rPh sb="44" eb="46">
      <t>シショク</t>
    </rPh>
    <phoneticPr fontId="1"/>
  </si>
  <si>
    <t>0735-67-7100</t>
    <phoneticPr fontId="1"/>
  </si>
  <si>
    <t>ファーマーズマーケット紀ノ川　ふうの丘</t>
    <rPh sb="11" eb="12">
      <t>キ</t>
    </rPh>
    <rPh sb="13" eb="14">
      <t>カワ</t>
    </rPh>
    <rPh sb="18" eb="19">
      <t>オカ</t>
    </rPh>
    <phoneticPr fontId="1"/>
  </si>
  <si>
    <t>649-6602</t>
    <phoneticPr fontId="1"/>
  </si>
  <si>
    <t>紀の川市平野927</t>
    <rPh sb="0" eb="1">
      <t>キ</t>
    </rPh>
    <rPh sb="2" eb="4">
      <t>カワシ</t>
    </rPh>
    <rPh sb="4" eb="6">
      <t>ヒラノ</t>
    </rPh>
    <phoneticPr fontId="1"/>
  </si>
  <si>
    <t>0736-75-5036</t>
    <phoneticPr fontId="1"/>
  </si>
  <si>
    <t>その他サービス：飲料水の提供
四季折々の採れたて農産物が並ぶ直売所。施設内には飲食店とイートインコーナーがあり、誰でも気軽に休憩や飲食を楽しめます。</t>
    <rPh sb="2" eb="3">
      <t>タ</t>
    </rPh>
    <rPh sb="8" eb="11">
      <t>インリョウスイ</t>
    </rPh>
    <rPh sb="12" eb="14">
      <t>テイキョウ</t>
    </rPh>
    <rPh sb="15" eb="17">
      <t>シキ</t>
    </rPh>
    <rPh sb="17" eb="19">
      <t>オリオリ</t>
    </rPh>
    <rPh sb="20" eb="21">
      <t>ト</t>
    </rPh>
    <rPh sb="24" eb="27">
      <t>ノウサンブツ</t>
    </rPh>
    <rPh sb="28" eb="29">
      <t>ナラ</t>
    </rPh>
    <rPh sb="30" eb="32">
      <t>チョクバイ</t>
    </rPh>
    <rPh sb="32" eb="33">
      <t>ショ</t>
    </rPh>
    <rPh sb="34" eb="36">
      <t>シセツ</t>
    </rPh>
    <rPh sb="36" eb="37">
      <t>ナイ</t>
    </rPh>
    <rPh sb="39" eb="41">
      <t>インショク</t>
    </rPh>
    <rPh sb="41" eb="42">
      <t>テン</t>
    </rPh>
    <rPh sb="56" eb="57">
      <t>ダレ</t>
    </rPh>
    <rPh sb="59" eb="61">
      <t>キガル</t>
    </rPh>
    <rPh sb="62" eb="64">
      <t>キュウケイ</t>
    </rPh>
    <rPh sb="65" eb="67">
      <t>インショク</t>
    </rPh>
    <rPh sb="68" eb="69">
      <t>タノ</t>
    </rPh>
    <phoneticPr fontId="1"/>
  </si>
  <si>
    <t>川辺の湯　安庵</t>
    <rPh sb="0" eb="2">
      <t>カワナベ</t>
    </rPh>
    <rPh sb="3" eb="4">
      <t>ユ</t>
    </rPh>
    <rPh sb="5" eb="6">
      <t>アン</t>
    </rPh>
    <rPh sb="6" eb="7">
      <t>アン</t>
    </rPh>
    <phoneticPr fontId="1"/>
  </si>
  <si>
    <t>岩出市中島1283-144</t>
    <rPh sb="0" eb="3">
      <t>イワデシ</t>
    </rPh>
    <rPh sb="3" eb="5">
      <t>ナカジマ</t>
    </rPh>
    <phoneticPr fontId="1"/>
  </si>
  <si>
    <t>無休
9：00～翌2：00
（受付終了1：00）</t>
    <rPh sb="0" eb="2">
      <t>ムキュウ</t>
    </rPh>
    <rPh sb="8" eb="9">
      <t>ヨク</t>
    </rPh>
    <rPh sb="15" eb="17">
      <t>ウケツケ</t>
    </rPh>
    <rPh sb="17" eb="19">
      <t>シュウリョウ</t>
    </rPh>
    <phoneticPr fontId="1"/>
  </si>
  <si>
    <t>その他サービス：飲料水の提供
和泉山脈を望む露天風呂や炭酸風呂、歩行浴、塩サウナなどバラエティーが豊富</t>
    <rPh sb="2" eb="3">
      <t>タ</t>
    </rPh>
    <rPh sb="8" eb="11">
      <t>インリョウスイ</t>
    </rPh>
    <rPh sb="12" eb="14">
      <t>テイキョウ</t>
    </rPh>
    <rPh sb="15" eb="17">
      <t>イズミ</t>
    </rPh>
    <rPh sb="17" eb="19">
      <t>サンミャク</t>
    </rPh>
    <rPh sb="20" eb="21">
      <t>ノゾ</t>
    </rPh>
    <rPh sb="22" eb="24">
      <t>ロテン</t>
    </rPh>
    <rPh sb="24" eb="26">
      <t>ブロ</t>
    </rPh>
    <rPh sb="27" eb="29">
      <t>タンサン</t>
    </rPh>
    <rPh sb="29" eb="31">
      <t>ブロ</t>
    </rPh>
    <rPh sb="32" eb="34">
      <t>ホコウ</t>
    </rPh>
    <rPh sb="34" eb="35">
      <t>ヨク</t>
    </rPh>
    <rPh sb="36" eb="37">
      <t>シオ</t>
    </rPh>
    <rPh sb="49" eb="51">
      <t>ホウフ</t>
    </rPh>
    <phoneticPr fontId="1"/>
  </si>
  <si>
    <t>七川ふるさとづくり協議会　夏目商店</t>
    <rPh sb="0" eb="2">
      <t>シチカワ</t>
    </rPh>
    <rPh sb="9" eb="12">
      <t>キョウギカイ</t>
    </rPh>
    <rPh sb="13" eb="15">
      <t>ナツメ</t>
    </rPh>
    <rPh sb="15" eb="17">
      <t>ショウテン</t>
    </rPh>
    <phoneticPr fontId="1"/>
  </si>
  <si>
    <t>649-4442</t>
    <phoneticPr fontId="1"/>
  </si>
  <si>
    <t>東牟婁郡古座川町佐田454-2</t>
    <rPh sb="0" eb="4">
      <t>ヒガシムログン</t>
    </rPh>
    <rPh sb="4" eb="8">
      <t>コザガワチョウ</t>
    </rPh>
    <rPh sb="8" eb="10">
      <t>サダ</t>
    </rPh>
    <phoneticPr fontId="1"/>
  </si>
  <si>
    <t>0735-70-0686</t>
    <phoneticPr fontId="1"/>
  </si>
  <si>
    <t>その他サービス：飲料水の提供、タイヤチューブの販売、更衣室
七川ダム湖畔にある交流スペース。店内にて柚子製品の販売やコーヒーなどの提供もあり。夏場にはかき氷も。近くに無料大型駐車場あり。※食事の提供はありません。</t>
    <rPh sb="2" eb="3">
      <t>タ</t>
    </rPh>
    <rPh sb="8" eb="11">
      <t>インリョウスイ</t>
    </rPh>
    <rPh sb="12" eb="14">
      <t>テイキョウ</t>
    </rPh>
    <rPh sb="23" eb="25">
      <t>ハンバイ</t>
    </rPh>
    <rPh sb="26" eb="29">
      <t>コウイシツ</t>
    </rPh>
    <rPh sb="30" eb="32">
      <t>シチカワ</t>
    </rPh>
    <rPh sb="34" eb="35">
      <t>コ</t>
    </rPh>
    <rPh sb="35" eb="36">
      <t>ハン</t>
    </rPh>
    <rPh sb="39" eb="41">
      <t>コウリュウ</t>
    </rPh>
    <rPh sb="46" eb="48">
      <t>テンナイ</t>
    </rPh>
    <rPh sb="50" eb="52">
      <t>ユズ</t>
    </rPh>
    <rPh sb="52" eb="54">
      <t>セイヒン</t>
    </rPh>
    <rPh sb="55" eb="57">
      <t>ハンバイ</t>
    </rPh>
    <rPh sb="65" eb="67">
      <t>テイキョウ</t>
    </rPh>
    <rPh sb="71" eb="73">
      <t>ナツバ</t>
    </rPh>
    <rPh sb="77" eb="78">
      <t>ゴオリ</t>
    </rPh>
    <rPh sb="80" eb="81">
      <t>チカ</t>
    </rPh>
    <rPh sb="83" eb="85">
      <t>ムリョウ</t>
    </rPh>
    <rPh sb="85" eb="87">
      <t>オオガタ</t>
    </rPh>
    <rPh sb="87" eb="90">
      <t>チュウシャジョウ</t>
    </rPh>
    <rPh sb="94" eb="96">
      <t>ショクジ</t>
    </rPh>
    <rPh sb="97" eb="99">
      <t>テイキョウ</t>
    </rPh>
    <phoneticPr fontId="8"/>
  </si>
  <si>
    <t>0736-62-2611</t>
    <phoneticPr fontId="1"/>
  </si>
  <si>
    <t>649-6426</t>
    <phoneticPr fontId="1"/>
  </si>
  <si>
    <t>紀の川市下井阪455-3-102</t>
    <rPh sb="0" eb="1">
      <t>キ</t>
    </rPh>
    <rPh sb="3" eb="4">
      <t>シ</t>
    </rPh>
    <rPh sb="4" eb="6">
      <t>シモイ</t>
    </rPh>
    <rPh sb="6" eb="7">
      <t>サカ</t>
    </rPh>
    <phoneticPr fontId="1"/>
  </si>
  <si>
    <t>火曜水曜定休
11:00～18:00</t>
    <rPh sb="0" eb="2">
      <t>カヨウ</t>
    </rPh>
    <rPh sb="2" eb="4">
      <t>スイヨウ</t>
    </rPh>
    <rPh sb="4" eb="6">
      <t>テイキュウ</t>
    </rPh>
    <phoneticPr fontId="1"/>
  </si>
  <si>
    <t>0736-78-3550</t>
    <phoneticPr fontId="1"/>
  </si>
  <si>
    <t>その他サービス：飲料水の提供
地元の野菜や果物を使った料理やスイーツを提供しています。フレンチトーストが一番人気です。</t>
    <rPh sb="2" eb="3">
      <t>タ</t>
    </rPh>
    <rPh sb="8" eb="11">
      <t>インリョウスイ</t>
    </rPh>
    <rPh sb="12" eb="14">
      <t>テイキョウ</t>
    </rPh>
    <rPh sb="15" eb="17">
      <t>ジモト</t>
    </rPh>
    <rPh sb="18" eb="20">
      <t>ヤサイ</t>
    </rPh>
    <rPh sb="21" eb="23">
      <t>クダモノ</t>
    </rPh>
    <rPh sb="24" eb="25">
      <t>ツカ</t>
    </rPh>
    <rPh sb="27" eb="29">
      <t>リョウリ</t>
    </rPh>
    <rPh sb="35" eb="37">
      <t>テイキョウ</t>
    </rPh>
    <rPh sb="52" eb="54">
      <t>イチバン</t>
    </rPh>
    <rPh sb="54" eb="56">
      <t>ニンキ</t>
    </rPh>
    <phoneticPr fontId="1"/>
  </si>
  <si>
    <t>Red Cafe factory</t>
    <phoneticPr fontId="1"/>
  </si>
  <si>
    <t>640-1101</t>
    <phoneticPr fontId="1"/>
  </si>
  <si>
    <t>海草郡紀美野町長谷377-3</t>
    <rPh sb="0" eb="3">
      <t>カイソウグン</t>
    </rPh>
    <rPh sb="3" eb="4">
      <t>キ</t>
    </rPh>
    <rPh sb="4" eb="5">
      <t>ミ</t>
    </rPh>
    <rPh sb="5" eb="6">
      <t>ノ</t>
    </rPh>
    <rPh sb="6" eb="7">
      <t>チョウ</t>
    </rPh>
    <rPh sb="7" eb="9">
      <t>ナガタニ</t>
    </rPh>
    <phoneticPr fontId="1"/>
  </si>
  <si>
    <t>11:00～17:00（月・火曜定休）</t>
    <rPh sb="12" eb="13">
      <t>ゲツ</t>
    </rPh>
    <rPh sb="14" eb="16">
      <t>カヨウ</t>
    </rPh>
    <rPh sb="16" eb="18">
      <t>テイキュウ</t>
    </rPh>
    <phoneticPr fontId="1"/>
  </si>
  <si>
    <t>073-494-3932</t>
    <phoneticPr fontId="1"/>
  </si>
  <si>
    <t>0738-65-0125</t>
    <phoneticPr fontId="1"/>
  </si>
  <si>
    <t>西牟婁郡すさみ町周参見2341</t>
    <rPh sb="0" eb="4">
      <t>ニシムログン</t>
    </rPh>
    <rPh sb="7" eb="8">
      <t>チョウ</t>
    </rPh>
    <rPh sb="8" eb="11">
      <t>スサミ</t>
    </rPh>
    <phoneticPr fontId="1"/>
  </si>
  <si>
    <t>0739-33-7773</t>
    <phoneticPr fontId="1"/>
  </si>
  <si>
    <t>その他サービス：飲料水の提供、ロードバイクの貸し出し（有料）
紀州材をふんだんに使った広いテラスや休憩所があり、タイのコーヒーチェーンアメイゾンカフェも入居しており、気軽に立ち寄り休憩していただけます。</t>
    <rPh sb="8" eb="11">
      <t>インリョウスイ</t>
    </rPh>
    <rPh sb="12" eb="14">
      <t>テイキョウ</t>
    </rPh>
    <rPh sb="22" eb="23">
      <t>カ</t>
    </rPh>
    <rPh sb="24" eb="25">
      <t>ダ</t>
    </rPh>
    <rPh sb="27" eb="29">
      <t>ユウリョウ</t>
    </rPh>
    <rPh sb="31" eb="33">
      <t>キシュウ</t>
    </rPh>
    <rPh sb="33" eb="34">
      <t>ザイ</t>
    </rPh>
    <rPh sb="40" eb="41">
      <t>ツカ</t>
    </rPh>
    <rPh sb="43" eb="44">
      <t>ヒロ</t>
    </rPh>
    <rPh sb="49" eb="51">
      <t>キュウケイ</t>
    </rPh>
    <rPh sb="51" eb="52">
      <t>ジョ</t>
    </rPh>
    <rPh sb="76" eb="78">
      <t>ニュウキョ</t>
    </rPh>
    <rPh sb="83" eb="85">
      <t>キガル</t>
    </rPh>
    <rPh sb="86" eb="87">
      <t>タ</t>
    </rPh>
    <rPh sb="88" eb="89">
      <t>ヨ</t>
    </rPh>
    <rPh sb="90" eb="92">
      <t>キュウケイ</t>
    </rPh>
    <phoneticPr fontId="1"/>
  </si>
  <si>
    <t>640-1481</t>
    <phoneticPr fontId="1"/>
  </si>
  <si>
    <t>伊都郡かつらぎ町新城872-4</t>
    <rPh sb="0" eb="3">
      <t>イトグン</t>
    </rPh>
    <rPh sb="7" eb="8">
      <t>マチ</t>
    </rPh>
    <rPh sb="8" eb="10">
      <t>シンジョウ</t>
    </rPh>
    <phoneticPr fontId="1"/>
  </si>
  <si>
    <t>湯浅醤油有限会社　九曜蔵</t>
    <rPh sb="0" eb="2">
      <t>ユアサ</t>
    </rPh>
    <rPh sb="2" eb="4">
      <t>ショウユ</t>
    </rPh>
    <rPh sb="4" eb="6">
      <t>ユウゲン</t>
    </rPh>
    <rPh sb="6" eb="8">
      <t>カイシャ</t>
    </rPh>
    <rPh sb="9" eb="11">
      <t>クヨウ</t>
    </rPh>
    <rPh sb="11" eb="12">
      <t>クラ</t>
    </rPh>
    <phoneticPr fontId="2"/>
  </si>
  <si>
    <t>その他サービス：飲料水の提供、氷の提供
湯浅町は醤油発祥の地。当施設では蔵見学と醤油や金山寺味噌の買い物ができます。カフェスペースもあり醤油ソフトクリームが人気。また敷地内には、バウムクーヘン専門店MAHALO湯浅店があります。</t>
    <rPh sb="2" eb="3">
      <t>タ</t>
    </rPh>
    <rPh sb="15" eb="16">
      <t>コオリ</t>
    </rPh>
    <rPh sb="17" eb="19">
      <t>テイキョウ</t>
    </rPh>
    <rPh sb="20" eb="23">
      <t>ユアサチョウ</t>
    </rPh>
    <rPh sb="24" eb="26">
      <t>ショウユ</t>
    </rPh>
    <rPh sb="26" eb="28">
      <t>ハッショウ</t>
    </rPh>
    <rPh sb="29" eb="30">
      <t>チ</t>
    </rPh>
    <rPh sb="31" eb="34">
      <t>トウシセツ</t>
    </rPh>
    <rPh sb="36" eb="37">
      <t>クラ</t>
    </rPh>
    <rPh sb="37" eb="39">
      <t>ケンガク</t>
    </rPh>
    <rPh sb="40" eb="42">
      <t>ショウユ</t>
    </rPh>
    <rPh sb="43" eb="46">
      <t>キンザンジ</t>
    </rPh>
    <rPh sb="46" eb="48">
      <t>ミソ</t>
    </rPh>
    <rPh sb="49" eb="50">
      <t>カ</t>
    </rPh>
    <rPh sb="51" eb="52">
      <t>モノ</t>
    </rPh>
    <rPh sb="68" eb="70">
      <t>ショウユ</t>
    </rPh>
    <rPh sb="78" eb="80">
      <t>ニンキ</t>
    </rPh>
    <rPh sb="83" eb="85">
      <t>シキチ</t>
    </rPh>
    <rPh sb="85" eb="86">
      <t>ナイ</t>
    </rPh>
    <rPh sb="96" eb="99">
      <t>センモンテン</t>
    </rPh>
    <rPh sb="105" eb="107">
      <t>ユアサ</t>
    </rPh>
    <rPh sb="107" eb="108">
      <t>テン</t>
    </rPh>
    <phoneticPr fontId="1"/>
  </si>
  <si>
    <t>有田郡湯浅町湯浅1464</t>
    <phoneticPr fontId="1"/>
  </si>
  <si>
    <t>0737-62-2100</t>
    <phoneticPr fontId="2"/>
  </si>
  <si>
    <t>アルティエホテル紀伊田辺</t>
    <rPh sb="8" eb="12">
      <t>キイタナベ</t>
    </rPh>
    <phoneticPr fontId="1"/>
  </si>
  <si>
    <t>646-0032</t>
    <phoneticPr fontId="1"/>
  </si>
  <si>
    <t>田辺市下屋敷町1-77</t>
    <rPh sb="0" eb="3">
      <t>タナベシ</t>
    </rPh>
    <rPh sb="3" eb="6">
      <t>シモヤシキ</t>
    </rPh>
    <rPh sb="6" eb="7">
      <t>マチ</t>
    </rPh>
    <phoneticPr fontId="1"/>
  </si>
  <si>
    <t>0739-81-1111</t>
    <phoneticPr fontId="1"/>
  </si>
  <si>
    <t>その他サービス：飲料水の提供、荷物の一時預かり
JR紀伊田辺駅から徒歩4分。世界遺産「闘鶏神社」へ徒歩2分。観光に抜群の好立地。エントランスは、オープンカフェをイメージ。ごゆっくりとお寛ぎいただける空間となっております。</t>
    <rPh sb="15" eb="17">
      <t>ニモツ</t>
    </rPh>
    <rPh sb="18" eb="20">
      <t>イチジ</t>
    </rPh>
    <rPh sb="20" eb="21">
      <t>アズ</t>
    </rPh>
    <rPh sb="26" eb="31">
      <t>キイタナベエキ</t>
    </rPh>
    <rPh sb="33" eb="35">
      <t>トホ</t>
    </rPh>
    <rPh sb="36" eb="37">
      <t>フン</t>
    </rPh>
    <rPh sb="38" eb="40">
      <t>セカイ</t>
    </rPh>
    <rPh sb="40" eb="42">
      <t>イサン</t>
    </rPh>
    <rPh sb="43" eb="45">
      <t>トウケイ</t>
    </rPh>
    <rPh sb="45" eb="47">
      <t>ジンジャ</t>
    </rPh>
    <rPh sb="49" eb="51">
      <t>トホ</t>
    </rPh>
    <rPh sb="52" eb="53">
      <t>フン</t>
    </rPh>
    <rPh sb="54" eb="56">
      <t>カンコウ</t>
    </rPh>
    <rPh sb="57" eb="59">
      <t>バツグン</t>
    </rPh>
    <rPh sb="60" eb="63">
      <t>コウリッチ</t>
    </rPh>
    <rPh sb="92" eb="93">
      <t>クツロ</t>
    </rPh>
    <rPh sb="99" eb="101">
      <t>クウカン</t>
    </rPh>
    <phoneticPr fontId="1"/>
  </si>
  <si>
    <t>649-4103</t>
    <phoneticPr fontId="1"/>
  </si>
  <si>
    <t>東牟婁郡古座川町池野山705-1</t>
    <rPh sb="0" eb="4">
      <t>ヒガシムログン</t>
    </rPh>
    <rPh sb="4" eb="8">
      <t>コザガワチョウ</t>
    </rPh>
    <rPh sb="8" eb="11">
      <t>イケノヤマ</t>
    </rPh>
    <phoneticPr fontId="1"/>
  </si>
  <si>
    <t>0735-70-1275</t>
    <phoneticPr fontId="1"/>
  </si>
  <si>
    <t>その他サービス：飲料水の提供、鍵の貸出、レンタサイクル
カフェコーナーのみ毎日営業。古座川町観光協会の事務所が施設内にありますので、町内の観光案内をはじめ、クロスバイクのレンタサイクルも行っています。</t>
    <rPh sb="2" eb="3">
      <t>タ</t>
    </rPh>
    <rPh sb="8" eb="11">
      <t>インリョウスイ</t>
    </rPh>
    <rPh sb="12" eb="14">
      <t>テイキョウ</t>
    </rPh>
    <rPh sb="15" eb="16">
      <t>カギ</t>
    </rPh>
    <rPh sb="17" eb="19">
      <t>カシダシ</t>
    </rPh>
    <rPh sb="37" eb="39">
      <t>マイニチ</t>
    </rPh>
    <rPh sb="39" eb="41">
      <t>エイギョウ</t>
    </rPh>
    <rPh sb="42" eb="46">
      <t>コザガワチョウ</t>
    </rPh>
    <rPh sb="46" eb="48">
      <t>カンコウ</t>
    </rPh>
    <rPh sb="48" eb="50">
      <t>キョウカイ</t>
    </rPh>
    <rPh sb="51" eb="53">
      <t>ジム</t>
    </rPh>
    <rPh sb="53" eb="54">
      <t>ショ</t>
    </rPh>
    <rPh sb="55" eb="57">
      <t>シセツ</t>
    </rPh>
    <rPh sb="57" eb="58">
      <t>ナイ</t>
    </rPh>
    <rPh sb="66" eb="68">
      <t>チョウナイ</t>
    </rPh>
    <rPh sb="69" eb="71">
      <t>カンコウ</t>
    </rPh>
    <rPh sb="71" eb="73">
      <t>アンナイ</t>
    </rPh>
    <rPh sb="93" eb="94">
      <t>オコナ</t>
    </rPh>
    <phoneticPr fontId="8"/>
  </si>
  <si>
    <t>海南市下津町下津531-1</t>
    <rPh sb="0" eb="3">
      <t>カイナンシ</t>
    </rPh>
    <rPh sb="3" eb="6">
      <t>シモツチョウ</t>
    </rPh>
    <rPh sb="6" eb="8">
      <t>シモツ</t>
    </rPh>
    <phoneticPr fontId="1"/>
  </si>
  <si>
    <t>東牟婁郡串本町西向193</t>
    <rPh sb="0" eb="4">
      <t>ヒガシムログン</t>
    </rPh>
    <rPh sb="4" eb="7">
      <t>クシモトチョウ</t>
    </rPh>
    <rPh sb="7" eb="8">
      <t>ニシ</t>
    </rPh>
    <rPh sb="8" eb="9">
      <t>ムカイ</t>
    </rPh>
    <phoneticPr fontId="1"/>
  </si>
  <si>
    <t>新宮市徐福2-1-11熊野御坊南海バス（株）1階</t>
    <rPh sb="0" eb="3">
      <t>シングウシ</t>
    </rPh>
    <rPh sb="3" eb="5">
      <t>ジョフク</t>
    </rPh>
    <rPh sb="11" eb="13">
      <t>クマノ</t>
    </rPh>
    <rPh sb="13" eb="15">
      <t>ゴボウ</t>
    </rPh>
    <rPh sb="15" eb="17">
      <t>ナンカイ</t>
    </rPh>
    <rPh sb="19" eb="22">
      <t>カブ</t>
    </rPh>
    <rPh sb="23" eb="24">
      <t>カイ</t>
    </rPh>
    <phoneticPr fontId="1"/>
  </si>
  <si>
    <t>温泉あさぎり</t>
    <rPh sb="0" eb="2">
      <t>オンセン</t>
    </rPh>
    <phoneticPr fontId="1"/>
  </si>
  <si>
    <t>道の駅「イノブータンランドすさみ」</t>
    <rPh sb="0" eb="1">
      <t>ミチ</t>
    </rPh>
    <rPh sb="2" eb="3">
      <t>エキ</t>
    </rPh>
    <phoneticPr fontId="1"/>
  </si>
  <si>
    <t>道の駅「すさみ」</t>
    <rPh sb="0" eb="1">
      <t>ミチ</t>
    </rPh>
    <rPh sb="2" eb="3">
      <t>エキ</t>
    </rPh>
    <phoneticPr fontId="1"/>
  </si>
  <si>
    <t>その他サービス：飲料水の提供
黒あめ那智黒で有名な那智黒総本舗の直営店。お食事・喫茶・土産物販売。特製黒あめソフトクリームが絶品。</t>
    <rPh sb="2" eb="3">
      <t>タ</t>
    </rPh>
    <rPh sb="8" eb="11">
      <t>インリョウスイ</t>
    </rPh>
    <rPh sb="12" eb="14">
      <t>テイキョウ</t>
    </rPh>
    <rPh sb="15" eb="16">
      <t>クロ</t>
    </rPh>
    <rPh sb="18" eb="20">
      <t>ナチ</t>
    </rPh>
    <rPh sb="20" eb="21">
      <t>グロ</t>
    </rPh>
    <rPh sb="22" eb="24">
      <t>ユウメイ</t>
    </rPh>
    <rPh sb="25" eb="27">
      <t>ナチ</t>
    </rPh>
    <rPh sb="27" eb="28">
      <t>グロ</t>
    </rPh>
    <rPh sb="28" eb="29">
      <t>ソウ</t>
    </rPh>
    <rPh sb="29" eb="31">
      <t>ホンポ</t>
    </rPh>
    <rPh sb="32" eb="34">
      <t>チョクエイ</t>
    </rPh>
    <rPh sb="34" eb="35">
      <t>テン</t>
    </rPh>
    <rPh sb="37" eb="39">
      <t>ショクジ</t>
    </rPh>
    <rPh sb="40" eb="42">
      <t>キッサ</t>
    </rPh>
    <rPh sb="43" eb="46">
      <t>ミヤゲモノ</t>
    </rPh>
    <rPh sb="46" eb="48">
      <t>ハンバイ</t>
    </rPh>
    <rPh sb="49" eb="51">
      <t>トクセイ</t>
    </rPh>
    <rPh sb="51" eb="52">
      <t>クロ</t>
    </rPh>
    <rPh sb="62" eb="64">
      <t>ゼッピン</t>
    </rPh>
    <phoneticPr fontId="1"/>
  </si>
  <si>
    <t>花園グリーンパーク　Ｂ＆Ｂ</t>
    <rPh sb="0" eb="2">
      <t>ハナゾノ</t>
    </rPh>
    <phoneticPr fontId="1"/>
  </si>
  <si>
    <t>643-0614</t>
    <phoneticPr fontId="1"/>
  </si>
  <si>
    <t>伊都郡かつらぎ町花園新子256-1</t>
    <rPh sb="0" eb="3">
      <t>イトグン</t>
    </rPh>
    <rPh sb="7" eb="8">
      <t>マチ</t>
    </rPh>
    <rPh sb="8" eb="10">
      <t>ハナゾノ</t>
    </rPh>
    <rPh sb="10" eb="11">
      <t>シン</t>
    </rPh>
    <rPh sb="11" eb="12">
      <t>コ</t>
    </rPh>
    <phoneticPr fontId="1"/>
  </si>
  <si>
    <t>その他サービス：飲料水の提供
カジュアルなカフェ。時間帯によっては大浴場入浴可。</t>
    <rPh sb="2" eb="3">
      <t>タ</t>
    </rPh>
    <rPh sb="8" eb="11">
      <t>インリョウスイ</t>
    </rPh>
    <rPh sb="12" eb="14">
      <t>テイキョウ</t>
    </rPh>
    <rPh sb="25" eb="28">
      <t>ジカンタイ</t>
    </rPh>
    <rPh sb="33" eb="36">
      <t>ダイヨクジョウ</t>
    </rPh>
    <rPh sb="36" eb="38">
      <t>ニュウヨク</t>
    </rPh>
    <rPh sb="38" eb="39">
      <t>カ</t>
    </rPh>
    <phoneticPr fontId="1"/>
  </si>
  <si>
    <t>090-8368-3993</t>
    <phoneticPr fontId="1"/>
  </si>
  <si>
    <t>那智黒亭　みむろ</t>
    <phoneticPr fontId="1"/>
  </si>
  <si>
    <t>那智勝浦町那智山195番地</t>
    <phoneticPr fontId="1"/>
  </si>
  <si>
    <t>649-5301</t>
    <phoneticPr fontId="1"/>
  </si>
  <si>
    <t>0735-55-0414</t>
    <phoneticPr fontId="1"/>
  </si>
  <si>
    <t>Karen 桜蓮</t>
    <phoneticPr fontId="1"/>
  </si>
  <si>
    <t>有田郡広川町下津木1293-2</t>
    <rPh sb="0" eb="3">
      <t>アリダグン</t>
    </rPh>
    <rPh sb="3" eb="6">
      <t>ヒロカワチョウ</t>
    </rPh>
    <rPh sb="6" eb="7">
      <t>シモ</t>
    </rPh>
    <rPh sb="7" eb="9">
      <t>ツギ</t>
    </rPh>
    <phoneticPr fontId="1"/>
  </si>
  <si>
    <t>10:00～17：00
土日祝10:00～18:00
定休日：水曜、木曜</t>
    <rPh sb="12" eb="14">
      <t>ドニチ</t>
    </rPh>
    <rPh sb="14" eb="15">
      <t>シュク</t>
    </rPh>
    <rPh sb="27" eb="30">
      <t>テイキュウビ</t>
    </rPh>
    <rPh sb="31" eb="33">
      <t>スイヨウ</t>
    </rPh>
    <rPh sb="34" eb="36">
      <t>モクヨウ</t>
    </rPh>
    <phoneticPr fontId="1"/>
  </si>
  <si>
    <t>073-757-4069</t>
    <phoneticPr fontId="1"/>
  </si>
  <si>
    <t>その他サービス：飲料水の提供
木のぬくもりと川のせせらぎを全身に感じられるベトナムテイストの古民家カフェ。オープンテラス席もございます。</t>
    <rPh sb="2" eb="3">
      <t>タ</t>
    </rPh>
    <rPh sb="8" eb="11">
      <t>インリョウスイ</t>
    </rPh>
    <rPh sb="12" eb="14">
      <t>テイキョウ</t>
    </rPh>
    <rPh sb="15" eb="16">
      <t>キ</t>
    </rPh>
    <rPh sb="22" eb="23">
      <t>カワ</t>
    </rPh>
    <rPh sb="29" eb="31">
      <t>ゼンシン</t>
    </rPh>
    <rPh sb="32" eb="33">
      <t>カン</t>
    </rPh>
    <rPh sb="46" eb="49">
      <t>コミンカ</t>
    </rPh>
    <rPh sb="60" eb="61">
      <t>セキ</t>
    </rPh>
    <phoneticPr fontId="1"/>
  </si>
  <si>
    <t>岩出市根来130-1</t>
    <rPh sb="0" eb="3">
      <t>イワデシ</t>
    </rPh>
    <rPh sb="3" eb="5">
      <t>ネゴロ</t>
    </rPh>
    <phoneticPr fontId="1"/>
  </si>
  <si>
    <t>火曜日定休
10:00～19:00</t>
    <rPh sb="0" eb="3">
      <t>カヨウビ</t>
    </rPh>
    <rPh sb="3" eb="5">
      <t>テイキュウ</t>
    </rPh>
    <phoneticPr fontId="1"/>
  </si>
  <si>
    <t>073-660-6892</t>
    <phoneticPr fontId="1"/>
  </si>
  <si>
    <t>その他のサービス：飲料水の提供、自転車用タイヤチューブの販売、ワイヤーロック・鍵等の貸し出し、更衣室の提供、自転車搬送サービス、手荷物搬送サービス
和歌山初のスペシャライズド専門店
e-Bike、クロスバイク、マウンテンバイク、ロードバイクの販売店</t>
    <rPh sb="2" eb="3">
      <t>タ</t>
    </rPh>
    <rPh sb="9" eb="12">
      <t>インリョウスイ</t>
    </rPh>
    <rPh sb="13" eb="15">
      <t>テイキョウ</t>
    </rPh>
    <rPh sb="16" eb="19">
      <t>ジテンシャ</t>
    </rPh>
    <rPh sb="19" eb="20">
      <t>ヨウ</t>
    </rPh>
    <rPh sb="28" eb="30">
      <t>ハンバイ</t>
    </rPh>
    <rPh sb="39" eb="40">
      <t>カギ</t>
    </rPh>
    <rPh sb="40" eb="41">
      <t>トウ</t>
    </rPh>
    <rPh sb="42" eb="43">
      <t>カ</t>
    </rPh>
    <rPh sb="44" eb="45">
      <t>ダ</t>
    </rPh>
    <rPh sb="47" eb="50">
      <t>コウイシツ</t>
    </rPh>
    <rPh sb="51" eb="53">
      <t>テイキョウ</t>
    </rPh>
    <rPh sb="54" eb="57">
      <t>ジテンシャ</t>
    </rPh>
    <rPh sb="57" eb="59">
      <t>ハンソウ</t>
    </rPh>
    <rPh sb="64" eb="67">
      <t>テニモツ</t>
    </rPh>
    <rPh sb="67" eb="69">
      <t>ハンソウ</t>
    </rPh>
    <rPh sb="74" eb="77">
      <t>ワカヤマ</t>
    </rPh>
    <rPh sb="77" eb="78">
      <t>ハツ</t>
    </rPh>
    <rPh sb="87" eb="90">
      <t>センモンテン</t>
    </rPh>
    <rPh sb="121" eb="124">
      <t>ハンバイテン</t>
    </rPh>
    <phoneticPr fontId="1"/>
  </si>
  <si>
    <t>株式会社伊藤農園（みかんの木）</t>
    <rPh sb="0" eb="4">
      <t>カブシキガイシャ</t>
    </rPh>
    <rPh sb="4" eb="6">
      <t>イトウ</t>
    </rPh>
    <rPh sb="6" eb="8">
      <t>ノウエン</t>
    </rPh>
    <rPh sb="13" eb="14">
      <t>キ</t>
    </rPh>
    <phoneticPr fontId="1"/>
  </si>
  <si>
    <t>649-0435</t>
    <phoneticPr fontId="1"/>
  </si>
  <si>
    <t>有田市宮原町滝川原498-2</t>
    <rPh sb="0" eb="3">
      <t>アリダシ</t>
    </rPh>
    <rPh sb="3" eb="6">
      <t>ミヤハラチョウ</t>
    </rPh>
    <rPh sb="6" eb="8">
      <t>タキガワ</t>
    </rPh>
    <rPh sb="8" eb="9">
      <t>ハラ</t>
    </rPh>
    <phoneticPr fontId="1"/>
  </si>
  <si>
    <t>不定休
10:00～17:00</t>
    <rPh sb="0" eb="3">
      <t>フテイキュウ</t>
    </rPh>
    <phoneticPr fontId="1"/>
  </si>
  <si>
    <t>0737-88-7053</t>
    <phoneticPr fontId="1"/>
  </si>
  <si>
    <t>南紀くまのいえ-WAKAYAMA・古座-</t>
    <rPh sb="0" eb="2">
      <t>ナンキ</t>
    </rPh>
    <rPh sb="17" eb="19">
      <t>コザ</t>
    </rPh>
    <phoneticPr fontId="1"/>
  </si>
  <si>
    <t>649-4116</t>
    <phoneticPr fontId="1"/>
  </si>
  <si>
    <t>東牟婁郡串本町中湊458</t>
    <rPh sb="0" eb="4">
      <t>ヒガシムログン</t>
    </rPh>
    <rPh sb="4" eb="7">
      <t>クシモトチョウ</t>
    </rPh>
    <rPh sb="7" eb="9">
      <t>ナカミナト</t>
    </rPh>
    <phoneticPr fontId="1"/>
  </si>
  <si>
    <t>チェックイン15～21時
不定休</t>
    <rPh sb="11" eb="12">
      <t>ジ</t>
    </rPh>
    <rPh sb="13" eb="16">
      <t>フテイキュウ</t>
    </rPh>
    <phoneticPr fontId="1"/>
  </si>
  <si>
    <t>0735-72-6009</t>
    <phoneticPr fontId="1"/>
  </si>
  <si>
    <t>酒と飯Ｍｉｔｕ食堂</t>
    <rPh sb="0" eb="1">
      <t>サケ</t>
    </rPh>
    <rPh sb="2" eb="3">
      <t>メシ</t>
    </rPh>
    <rPh sb="7" eb="9">
      <t>ショクドウ</t>
    </rPh>
    <phoneticPr fontId="1"/>
  </si>
  <si>
    <t>648-0073</t>
    <phoneticPr fontId="1"/>
  </si>
  <si>
    <t>橋本市市脇１丁目３－１８</t>
    <rPh sb="0" eb="3">
      <t>ハシモトシ</t>
    </rPh>
    <rPh sb="3" eb="4">
      <t>シ</t>
    </rPh>
    <rPh sb="4" eb="5">
      <t>ワキ</t>
    </rPh>
    <rPh sb="6" eb="8">
      <t>チョウメ</t>
    </rPh>
    <phoneticPr fontId="1"/>
  </si>
  <si>
    <t>11:15～14:00、17:00～22:00
月曜定休</t>
    <rPh sb="24" eb="26">
      <t>ゲツヨウ</t>
    </rPh>
    <rPh sb="26" eb="28">
      <t>テイキュウ</t>
    </rPh>
    <phoneticPr fontId="1"/>
  </si>
  <si>
    <t>0736-34-4330</t>
    <phoneticPr fontId="1"/>
  </si>
  <si>
    <t>その他のサービス：飲料水の提供
橋本商工会館の１階
長いカウンターとゆっくりとくつろげる空間で美味しいご飯とたくさんの種類のお酒を提供しています。ランチ＆テイクアウトしています。</t>
    <rPh sb="2" eb="3">
      <t>タ</t>
    </rPh>
    <rPh sb="9" eb="12">
      <t>インリョウスイ</t>
    </rPh>
    <rPh sb="13" eb="15">
      <t>テイキョウ</t>
    </rPh>
    <rPh sb="16" eb="18">
      <t>ハシモト</t>
    </rPh>
    <rPh sb="18" eb="20">
      <t>ショウコウ</t>
    </rPh>
    <rPh sb="20" eb="22">
      <t>カイカン</t>
    </rPh>
    <rPh sb="24" eb="25">
      <t>カイ</t>
    </rPh>
    <rPh sb="26" eb="27">
      <t>ナガ</t>
    </rPh>
    <rPh sb="44" eb="46">
      <t>クウカン</t>
    </rPh>
    <rPh sb="47" eb="49">
      <t>オイ</t>
    </rPh>
    <rPh sb="52" eb="53">
      <t>ハン</t>
    </rPh>
    <rPh sb="59" eb="61">
      <t>シュルイ</t>
    </rPh>
    <rPh sb="63" eb="64">
      <t>サケ</t>
    </rPh>
    <rPh sb="65" eb="67">
      <t>テイキョウ</t>
    </rPh>
    <phoneticPr fontId="1"/>
  </si>
  <si>
    <t>申請者住所</t>
    <rPh sb="0" eb="3">
      <t>シンセイシャ</t>
    </rPh>
    <rPh sb="3" eb="5">
      <t>ジュウショ</t>
    </rPh>
    <phoneticPr fontId="1"/>
  </si>
  <si>
    <t>申請者職氏名</t>
    <rPh sb="0" eb="3">
      <t>シンセイシャ</t>
    </rPh>
    <rPh sb="3" eb="4">
      <t>ショク</t>
    </rPh>
    <rPh sb="4" eb="6">
      <t>シメイ</t>
    </rPh>
    <phoneticPr fontId="1"/>
  </si>
  <si>
    <t>申請者名称</t>
    <rPh sb="0" eb="3">
      <t>シンセイシャ</t>
    </rPh>
    <rPh sb="3" eb="5">
      <t>メイショウ</t>
    </rPh>
    <phoneticPr fontId="1"/>
  </si>
  <si>
    <t>施設の種類</t>
    <rPh sb="0" eb="2">
      <t>シセツ</t>
    </rPh>
    <rPh sb="3" eb="5">
      <t>シュルイ</t>
    </rPh>
    <phoneticPr fontId="1"/>
  </si>
  <si>
    <t>HP</t>
    <phoneticPr fontId="1"/>
  </si>
  <si>
    <t>担当者名</t>
    <rPh sb="0" eb="3">
      <t>タントウシャ</t>
    </rPh>
    <rPh sb="3" eb="4">
      <t>メイ</t>
    </rPh>
    <phoneticPr fontId="1"/>
  </si>
  <si>
    <t>電話</t>
    <rPh sb="0" eb="2">
      <t>デンワ</t>
    </rPh>
    <phoneticPr fontId="1"/>
  </si>
  <si>
    <t>ＦＡＸ</t>
    <phoneticPr fontId="1"/>
  </si>
  <si>
    <t>メール</t>
    <phoneticPr fontId="1"/>
  </si>
  <si>
    <t>大谷研史</t>
    <rPh sb="0" eb="2">
      <t>オオタニ</t>
    </rPh>
    <rPh sb="2" eb="3">
      <t>ケン</t>
    </rPh>
    <rPh sb="3" eb="4">
      <t>シ</t>
    </rPh>
    <phoneticPr fontId="1"/>
  </si>
  <si>
    <t>http://brestbike.com</t>
    <phoneticPr fontId="1"/>
  </si>
  <si>
    <t>090-9690-8866</t>
    <phoneticPr fontId="1"/>
  </si>
  <si>
    <t>info@brestbike.com</t>
    <phoneticPr fontId="1"/>
  </si>
  <si>
    <t>株式会社伊藤農園</t>
    <rPh sb="0" eb="4">
      <t>カブシキガイシャ</t>
    </rPh>
    <rPh sb="4" eb="6">
      <t>イトウ</t>
    </rPh>
    <rPh sb="6" eb="8">
      <t>ノウエン</t>
    </rPh>
    <phoneticPr fontId="1"/>
  </si>
  <si>
    <t>代表取締役社長　伊藤修</t>
    <rPh sb="0" eb="2">
      <t>ダイヒョウ</t>
    </rPh>
    <rPh sb="2" eb="5">
      <t>トリシマリヤク</t>
    </rPh>
    <rPh sb="5" eb="7">
      <t>シャチョウ</t>
    </rPh>
    <rPh sb="8" eb="10">
      <t>イトウ</t>
    </rPh>
    <rPh sb="10" eb="11">
      <t>オサム</t>
    </rPh>
    <phoneticPr fontId="1"/>
  </si>
  <si>
    <t>物販</t>
    <rPh sb="0" eb="2">
      <t>ブッパン</t>
    </rPh>
    <phoneticPr fontId="1"/>
  </si>
  <si>
    <t>0737-88-5507</t>
    <phoneticPr fontId="1"/>
  </si>
  <si>
    <t>https://www.ito-noen.com/</t>
    <phoneticPr fontId="1"/>
  </si>
  <si>
    <t>m_ueda@ito-nouen.com</t>
    <phoneticPr fontId="1"/>
  </si>
  <si>
    <t>佐藤美樹</t>
    <rPh sb="0" eb="2">
      <t>サトウ</t>
    </rPh>
    <rPh sb="2" eb="4">
      <t>ミキ</t>
    </rPh>
    <phoneticPr fontId="1"/>
  </si>
  <si>
    <t>宿泊施設</t>
    <rPh sb="0" eb="2">
      <t>シュクハク</t>
    </rPh>
    <rPh sb="2" eb="4">
      <t>シセツ</t>
    </rPh>
    <phoneticPr fontId="1"/>
  </si>
  <si>
    <t>https://nakai-kumano.jp/kumanoie/</t>
    <phoneticPr fontId="1"/>
  </si>
  <si>
    <t>平松</t>
    <rPh sb="0" eb="2">
      <t>ヒラマツ</t>
    </rPh>
    <phoneticPr fontId="1"/>
  </si>
  <si>
    <t>info@rocca-port.com</t>
    <phoneticPr fontId="1"/>
  </si>
  <si>
    <t>ラポールはしもと</t>
    <phoneticPr fontId="1"/>
  </si>
  <si>
    <t>西岡巨充</t>
    <rPh sb="0" eb="2">
      <t>ニシオカ</t>
    </rPh>
    <rPh sb="2" eb="3">
      <t>キョ</t>
    </rPh>
    <rPh sb="3" eb="4">
      <t>ミツル</t>
    </rPh>
    <phoneticPr fontId="1"/>
  </si>
  <si>
    <t>橋本市市脇1丁目3-18</t>
    <rPh sb="0" eb="3">
      <t>ハシモトシ</t>
    </rPh>
    <rPh sb="3" eb="5">
      <t>イチワキ</t>
    </rPh>
    <rPh sb="6" eb="8">
      <t>チョウメ</t>
    </rPh>
    <phoneticPr fontId="1"/>
  </si>
  <si>
    <t>飲食店</t>
    <rPh sb="0" eb="3">
      <t>インショクテン</t>
    </rPh>
    <phoneticPr fontId="1"/>
  </si>
  <si>
    <t>0736-34-2250</t>
    <phoneticPr fontId="1"/>
  </si>
  <si>
    <t>阪部正喜</t>
    <rPh sb="0" eb="2">
      <t>サカベ</t>
    </rPh>
    <rPh sb="2" eb="3">
      <t>タダシ</t>
    </rPh>
    <rPh sb="3" eb="4">
      <t>キ</t>
    </rPh>
    <phoneticPr fontId="1"/>
  </si>
  <si>
    <t>sakabe@n-gr.jp</t>
    <phoneticPr fontId="1"/>
  </si>
  <si>
    <t>Karen　桜蓮</t>
    <rPh sb="6" eb="7">
      <t>サクラ</t>
    </rPh>
    <rPh sb="7" eb="8">
      <t>レン</t>
    </rPh>
    <phoneticPr fontId="1"/>
  </si>
  <si>
    <t>奥井悟</t>
    <rPh sb="0" eb="2">
      <t>オクイ</t>
    </rPh>
    <rPh sb="2" eb="3">
      <t>サトル</t>
    </rPh>
    <phoneticPr fontId="1"/>
  </si>
  <si>
    <t>有田郡広川町下津木1293-2</t>
    <rPh sb="0" eb="3">
      <t>アリダグン</t>
    </rPh>
    <rPh sb="3" eb="6">
      <t>ヒロガワチョウ</t>
    </rPh>
    <rPh sb="6" eb="8">
      <t>シモツ</t>
    </rPh>
    <rPh sb="8" eb="9">
      <t>キ</t>
    </rPh>
    <phoneticPr fontId="1"/>
  </si>
  <si>
    <t>070-1789-7130</t>
    <phoneticPr fontId="1"/>
  </si>
  <si>
    <t>satoru0222@gmail.com</t>
    <phoneticPr fontId="1"/>
  </si>
  <si>
    <t>有限会社ジー・マーク</t>
    <rPh sb="0" eb="4">
      <t>ユウゲンガイシャ</t>
    </rPh>
    <phoneticPr fontId="1"/>
  </si>
  <si>
    <t>取締役　永井禎子</t>
    <rPh sb="0" eb="3">
      <t>トリシマリヤク</t>
    </rPh>
    <rPh sb="4" eb="6">
      <t>ナガイ</t>
    </rPh>
    <rPh sb="6" eb="8">
      <t>サダコ</t>
    </rPh>
    <phoneticPr fontId="1"/>
  </si>
  <si>
    <t>海南市ひや水279-1</t>
    <rPh sb="0" eb="3">
      <t>カイナンシ</t>
    </rPh>
    <rPh sb="5" eb="6">
      <t>ミズ</t>
    </rPh>
    <phoneticPr fontId="1"/>
  </si>
  <si>
    <t>0737-26-0117</t>
    <phoneticPr fontId="1"/>
  </si>
  <si>
    <t>不定休（火・水　定休が多い）
7:30～21:00　不定時間</t>
    <rPh sb="0" eb="3">
      <t>フテイキュウ</t>
    </rPh>
    <rPh sb="4" eb="5">
      <t>ヒ</t>
    </rPh>
    <rPh sb="6" eb="7">
      <t>スイ</t>
    </rPh>
    <rPh sb="8" eb="10">
      <t>テイキュウ</t>
    </rPh>
    <rPh sb="11" eb="12">
      <t>オオ</t>
    </rPh>
    <rPh sb="26" eb="28">
      <t>フテイ</t>
    </rPh>
    <rPh sb="28" eb="30">
      <t>ジカン</t>
    </rPh>
    <phoneticPr fontId="1"/>
  </si>
  <si>
    <t>https://riversidebnb.jp/</t>
    <phoneticPr fontId="1"/>
  </si>
  <si>
    <t>永井広政</t>
    <rPh sb="0" eb="2">
      <t>ナガイ</t>
    </rPh>
    <rPh sb="2" eb="3">
      <t>ヒロ</t>
    </rPh>
    <rPh sb="3" eb="4">
      <t>マサ</t>
    </rPh>
    <phoneticPr fontId="1"/>
  </si>
  <si>
    <t>nagainagainagai@mac.com</t>
    <phoneticPr fontId="1"/>
  </si>
  <si>
    <t>株式会社那智黒総本舗</t>
    <rPh sb="0" eb="4">
      <t>カブシキガイシャ</t>
    </rPh>
    <rPh sb="4" eb="7">
      <t>ナチグロ</t>
    </rPh>
    <rPh sb="7" eb="8">
      <t>ソウ</t>
    </rPh>
    <rPh sb="8" eb="10">
      <t>ホンポ</t>
    </rPh>
    <phoneticPr fontId="1"/>
  </si>
  <si>
    <t>代表取締役社長　坂野二郎</t>
    <rPh sb="0" eb="2">
      <t>ダイヒョウ</t>
    </rPh>
    <rPh sb="2" eb="5">
      <t>トリシマリヤク</t>
    </rPh>
    <rPh sb="5" eb="7">
      <t>シャチョウ</t>
    </rPh>
    <rPh sb="8" eb="10">
      <t>サカノ</t>
    </rPh>
    <rPh sb="10" eb="12">
      <t>ジロウ</t>
    </rPh>
    <phoneticPr fontId="1"/>
  </si>
  <si>
    <t>東牟婁郡太地町大字森裏438</t>
    <rPh sb="0" eb="4">
      <t>ヒガシムログン</t>
    </rPh>
    <rPh sb="4" eb="7">
      <t>タイジチョウ</t>
    </rPh>
    <rPh sb="7" eb="9">
      <t>オオアザ</t>
    </rPh>
    <rPh sb="9" eb="10">
      <t>モリ</t>
    </rPh>
    <rPh sb="10" eb="11">
      <t>ウラ</t>
    </rPh>
    <phoneticPr fontId="1"/>
  </si>
  <si>
    <t>飲食店、物販</t>
    <rPh sb="0" eb="3">
      <t>インショクテン</t>
    </rPh>
    <rPh sb="4" eb="6">
      <t>ブッパン</t>
    </rPh>
    <phoneticPr fontId="1"/>
  </si>
  <si>
    <t>http://www.nachiguro.co.jp/mimuro.html</t>
    <phoneticPr fontId="1"/>
  </si>
  <si>
    <t>西進吾</t>
    <rPh sb="0" eb="1">
      <t>ニシ</t>
    </rPh>
    <rPh sb="1" eb="2">
      <t>シン</t>
    </rPh>
    <rPh sb="2" eb="3">
      <t>ゴ</t>
    </rPh>
    <phoneticPr fontId="1"/>
  </si>
  <si>
    <t>0735-59-3900</t>
    <phoneticPr fontId="1"/>
  </si>
  <si>
    <t>0735-59-3005</t>
    <phoneticPr fontId="1"/>
  </si>
  <si>
    <t>info@nachiguro.co.jp</t>
    <phoneticPr fontId="1"/>
  </si>
  <si>
    <t>8:30～16:30
不定休</t>
    <rPh sb="11" eb="14">
      <t>フテイキュウ</t>
    </rPh>
    <phoneticPr fontId="1"/>
  </si>
  <si>
    <t>古座川町観光協会</t>
    <rPh sb="0" eb="4">
      <t>コザガワチョウ</t>
    </rPh>
    <rPh sb="4" eb="6">
      <t>カンコウ</t>
    </rPh>
    <rPh sb="6" eb="8">
      <t>キョウカイ</t>
    </rPh>
    <phoneticPr fontId="1"/>
  </si>
  <si>
    <t>会長　須川陽介</t>
    <rPh sb="0" eb="2">
      <t>カイチョウ</t>
    </rPh>
    <rPh sb="3" eb="5">
      <t>スガワ</t>
    </rPh>
    <rPh sb="5" eb="7">
      <t>ヨウスケ</t>
    </rPh>
    <phoneticPr fontId="1"/>
  </si>
  <si>
    <t>東牟婁郡古座川町池野山705-1</t>
    <phoneticPr fontId="1"/>
  </si>
  <si>
    <t>飲食店、物販、観光施設</t>
    <rPh sb="0" eb="3">
      <t>インショクテン</t>
    </rPh>
    <rPh sb="4" eb="6">
      <t>ブッパン</t>
    </rPh>
    <rPh sb="7" eb="9">
      <t>カンコウ</t>
    </rPh>
    <rPh sb="9" eb="11">
      <t>シセツ</t>
    </rPh>
    <phoneticPr fontId="1"/>
  </si>
  <si>
    <t>0735-70-1327</t>
    <phoneticPr fontId="1"/>
  </si>
  <si>
    <t>https://kozagawakanko.jp</t>
    <phoneticPr fontId="1"/>
  </si>
  <si>
    <t>木下昴</t>
    <rPh sb="0" eb="2">
      <t>キノシタ</t>
    </rPh>
    <rPh sb="2" eb="3">
      <t>スバル</t>
    </rPh>
    <phoneticPr fontId="1"/>
  </si>
  <si>
    <t>info@kozagawakanko.jp</t>
    <phoneticPr fontId="1"/>
  </si>
  <si>
    <t>アルティエ株式会社</t>
    <rPh sb="5" eb="9">
      <t>カブシキガイシャ</t>
    </rPh>
    <phoneticPr fontId="1"/>
  </si>
  <si>
    <t>代表取締役　濵口裕作</t>
    <rPh sb="0" eb="2">
      <t>ダイヒョウ</t>
    </rPh>
    <rPh sb="2" eb="5">
      <t>トリシマリヤク</t>
    </rPh>
    <rPh sb="6" eb="8">
      <t>ハマグチ</t>
    </rPh>
    <rPh sb="8" eb="10">
      <t>ユウサク</t>
    </rPh>
    <phoneticPr fontId="1"/>
  </si>
  <si>
    <t>田辺市下屋敷町1-77</t>
    <phoneticPr fontId="1"/>
  </si>
  <si>
    <t>7:00～24:00
年中無休</t>
    <rPh sb="11" eb="13">
      <t>ネンジュウ</t>
    </rPh>
    <rPh sb="13" eb="15">
      <t>ムキュウ</t>
    </rPh>
    <phoneticPr fontId="1"/>
  </si>
  <si>
    <t>0739-81-1112</t>
    <phoneticPr fontId="1"/>
  </si>
  <si>
    <t>https://www.altierhotel.com/</t>
    <phoneticPr fontId="1"/>
  </si>
  <si>
    <t>取締役支配人　濵口純</t>
    <rPh sb="0" eb="3">
      <t>トリシマリヤク</t>
    </rPh>
    <rPh sb="3" eb="6">
      <t>シハイニン</t>
    </rPh>
    <rPh sb="7" eb="9">
      <t>ハマグチ</t>
    </rPh>
    <rPh sb="9" eb="10">
      <t>ジュン</t>
    </rPh>
    <phoneticPr fontId="1"/>
  </si>
  <si>
    <t>front@altierhotel.com</t>
    <phoneticPr fontId="1"/>
  </si>
  <si>
    <t>湯浅醤油有限会社</t>
    <rPh sb="0" eb="2">
      <t>ユアサ</t>
    </rPh>
    <rPh sb="2" eb="4">
      <t>ショウユ</t>
    </rPh>
    <rPh sb="4" eb="8">
      <t>ユウゲンガイシャ</t>
    </rPh>
    <phoneticPr fontId="1"/>
  </si>
  <si>
    <t>代表取締役　新古敏朗</t>
    <rPh sb="0" eb="2">
      <t>ダイヒョウ</t>
    </rPh>
    <rPh sb="2" eb="5">
      <t>トリシマリヤク</t>
    </rPh>
    <rPh sb="6" eb="8">
      <t>シンコ</t>
    </rPh>
    <rPh sb="8" eb="9">
      <t>トシ</t>
    </rPh>
    <rPh sb="9" eb="10">
      <t>ロウ</t>
    </rPh>
    <phoneticPr fontId="1"/>
  </si>
  <si>
    <t>有田郡湯浅町湯浅1464</t>
    <rPh sb="0" eb="3">
      <t>アリダグン</t>
    </rPh>
    <rPh sb="3" eb="6">
      <t>ユアサチョウ</t>
    </rPh>
    <rPh sb="6" eb="8">
      <t>ユアサ</t>
    </rPh>
    <phoneticPr fontId="1"/>
  </si>
  <si>
    <t>物販、観光施設</t>
    <rPh sb="0" eb="2">
      <t>ブッパン</t>
    </rPh>
    <rPh sb="3" eb="5">
      <t>カンコウ</t>
    </rPh>
    <rPh sb="5" eb="7">
      <t>シセツ</t>
    </rPh>
    <phoneticPr fontId="1"/>
  </si>
  <si>
    <t>9：00～17：00
（年末年始は除く）</t>
    <rPh sb="17" eb="18">
      <t>ノゾ</t>
    </rPh>
    <phoneticPr fontId="1"/>
  </si>
  <si>
    <t>0737-63-5789</t>
    <phoneticPr fontId="1"/>
  </si>
  <si>
    <t>http://www.yuasasyouyu.co.jp</t>
    <phoneticPr fontId="1"/>
  </si>
  <si>
    <t>新古敏朗
宮本雅司</t>
    <rPh sb="0" eb="2">
      <t>シンコ</t>
    </rPh>
    <rPh sb="2" eb="3">
      <t>トシ</t>
    </rPh>
    <rPh sb="3" eb="4">
      <t>ロウ</t>
    </rPh>
    <rPh sb="5" eb="7">
      <t>ミヤモト</t>
    </rPh>
    <rPh sb="7" eb="8">
      <t>マサシ</t>
    </rPh>
    <rPh sb="8" eb="9">
      <t>シ</t>
    </rPh>
    <phoneticPr fontId="1"/>
  </si>
  <si>
    <t>0737-62-2100</t>
    <phoneticPr fontId="1"/>
  </si>
  <si>
    <t>kuyo@yuasasyouyu.co.jp</t>
    <phoneticPr fontId="1"/>
  </si>
  <si>
    <t>柴田洋和</t>
    <rPh sb="0" eb="2">
      <t>シバタ</t>
    </rPh>
    <rPh sb="2" eb="3">
      <t>ヨウ</t>
    </rPh>
    <rPh sb="3" eb="4">
      <t>ワ</t>
    </rPh>
    <phoneticPr fontId="1"/>
  </si>
  <si>
    <t>伊都郡かつらぎ町新城872-4</t>
    <rPh sb="0" eb="2">
      <t>イト</t>
    </rPh>
    <rPh sb="2" eb="3">
      <t>グン</t>
    </rPh>
    <rPh sb="7" eb="8">
      <t>チョウ</t>
    </rPh>
    <rPh sb="8" eb="10">
      <t>シンジョウ</t>
    </rPh>
    <phoneticPr fontId="1"/>
  </si>
  <si>
    <t>その他（通行者の為の休憩場所の提供と車輪製作所）</t>
    <rPh sb="2" eb="3">
      <t>タ</t>
    </rPh>
    <rPh sb="4" eb="7">
      <t>ツウコウシャ</t>
    </rPh>
    <rPh sb="8" eb="9">
      <t>タメ</t>
    </rPh>
    <rPh sb="10" eb="12">
      <t>キュウケイ</t>
    </rPh>
    <rPh sb="12" eb="14">
      <t>バショ</t>
    </rPh>
    <rPh sb="15" eb="17">
      <t>テイキョウ</t>
    </rPh>
    <rPh sb="18" eb="20">
      <t>シャリン</t>
    </rPh>
    <rPh sb="20" eb="23">
      <t>セイサクショ</t>
    </rPh>
    <phoneticPr fontId="1"/>
  </si>
  <si>
    <t>すさみ町多世代交流施設E'cora</t>
    <phoneticPr fontId="1"/>
  </si>
  <si>
    <t>すさみ町長　岩田勉</t>
    <rPh sb="3" eb="4">
      <t>チョウ</t>
    </rPh>
    <rPh sb="4" eb="5">
      <t>チョウ</t>
    </rPh>
    <rPh sb="6" eb="8">
      <t>イワタ</t>
    </rPh>
    <rPh sb="8" eb="9">
      <t>ツトム</t>
    </rPh>
    <phoneticPr fontId="1"/>
  </si>
  <si>
    <t>飲食店、その他（交流施設）</t>
    <rPh sb="0" eb="3">
      <t>インショクテン</t>
    </rPh>
    <rPh sb="6" eb="7">
      <t>タ</t>
    </rPh>
    <rPh sb="8" eb="10">
      <t>コウリュウ</t>
    </rPh>
    <rPh sb="10" eb="12">
      <t>シセツ</t>
    </rPh>
    <phoneticPr fontId="1"/>
  </si>
  <si>
    <t>9:00～21:00（火曜日は17:00まで）
年末年始（12/29～1/3）除く</t>
    <rPh sb="11" eb="14">
      <t>カヨウビ</t>
    </rPh>
    <rPh sb="24" eb="26">
      <t>ネンマツ</t>
    </rPh>
    <rPh sb="26" eb="28">
      <t>ネンシ</t>
    </rPh>
    <rPh sb="39" eb="40">
      <t>ノゾ</t>
    </rPh>
    <phoneticPr fontId="1"/>
  </si>
  <si>
    <t>https://www.e-cora.com/</t>
    <phoneticPr fontId="1"/>
  </si>
  <si>
    <t>産業振興課　桂渉</t>
    <rPh sb="0" eb="2">
      <t>サンギョウ</t>
    </rPh>
    <rPh sb="2" eb="5">
      <t>シンコウカ</t>
    </rPh>
    <rPh sb="6" eb="7">
      <t>カツラ</t>
    </rPh>
    <rPh sb="7" eb="8">
      <t>ワタル</t>
    </rPh>
    <phoneticPr fontId="1"/>
  </si>
  <si>
    <t>0739-55-4805</t>
    <phoneticPr fontId="1"/>
  </si>
  <si>
    <t>0739-55-4810</t>
    <phoneticPr fontId="1"/>
  </si>
  <si>
    <t>sanken@town.susami.lg.jp</t>
    <phoneticPr fontId="1"/>
  </si>
  <si>
    <t>小島和美</t>
    <rPh sb="0" eb="2">
      <t>コジマ</t>
    </rPh>
    <rPh sb="2" eb="3">
      <t>ワ</t>
    </rPh>
    <rPh sb="3" eb="4">
      <t>ミ</t>
    </rPh>
    <phoneticPr fontId="1"/>
  </si>
  <si>
    <t>海草郡紀美野町長谷377-3</t>
    <phoneticPr fontId="1"/>
  </si>
  <si>
    <t>http://www.redcafefactory.com/</t>
    <phoneticPr fontId="1"/>
  </si>
  <si>
    <t>redcafefactory@gmil.com</t>
    <phoneticPr fontId="1"/>
  </si>
  <si>
    <t>その他サービス：飲料水の提供
落着いた雰囲気の店内及びテラス席があるカフェレストラン。ステーキ、ハンバーグ、ワンハンドメニューやドリンク類も充実。大切な自転車を店内に持ち込み可能。自転車を眺めながらゆっくりとお食事して頂けます。（但し、混雑時はお断りする場合がございます。）</t>
    <rPh sb="2" eb="3">
      <t>タ</t>
    </rPh>
    <rPh sb="8" eb="11">
      <t>インリョウスイ</t>
    </rPh>
    <rPh sb="12" eb="14">
      <t>テイキョウ</t>
    </rPh>
    <rPh sb="15" eb="17">
      <t>オチツ</t>
    </rPh>
    <rPh sb="19" eb="22">
      <t>フンイキ</t>
    </rPh>
    <rPh sb="23" eb="25">
      <t>テンナイ</t>
    </rPh>
    <rPh sb="25" eb="26">
      <t>オヨ</t>
    </rPh>
    <rPh sb="30" eb="31">
      <t>セキ</t>
    </rPh>
    <rPh sb="68" eb="69">
      <t>ルイ</t>
    </rPh>
    <rPh sb="70" eb="72">
      <t>ジュウジツ</t>
    </rPh>
    <rPh sb="73" eb="75">
      <t>タイセツ</t>
    </rPh>
    <rPh sb="76" eb="79">
      <t>ジテンシャ</t>
    </rPh>
    <rPh sb="80" eb="82">
      <t>テンナイ</t>
    </rPh>
    <rPh sb="83" eb="84">
      <t>モ</t>
    </rPh>
    <rPh sb="85" eb="86">
      <t>コ</t>
    </rPh>
    <rPh sb="87" eb="89">
      <t>カノウ</t>
    </rPh>
    <rPh sb="90" eb="93">
      <t>ジテンシャ</t>
    </rPh>
    <rPh sb="94" eb="95">
      <t>ナガ</t>
    </rPh>
    <rPh sb="105" eb="107">
      <t>ショクジ</t>
    </rPh>
    <rPh sb="109" eb="110">
      <t>イタダ</t>
    </rPh>
    <rPh sb="115" eb="116">
      <t>タダ</t>
    </rPh>
    <rPh sb="118" eb="120">
      <t>コンザツ</t>
    </rPh>
    <rPh sb="120" eb="121">
      <t>ジ</t>
    </rPh>
    <rPh sb="123" eb="124">
      <t>コトワ</t>
    </rPh>
    <rPh sb="127" eb="129">
      <t>バアイ</t>
    </rPh>
    <phoneticPr fontId="1"/>
  </si>
  <si>
    <t>カフェ LIFE</t>
    <phoneticPr fontId="1"/>
  </si>
  <si>
    <t>カフェ ＬＩＦＥ</t>
    <phoneticPr fontId="1"/>
  </si>
  <si>
    <t>阪田知史</t>
    <rPh sb="0" eb="2">
      <t>サカタ</t>
    </rPh>
    <rPh sb="2" eb="3">
      <t>シ</t>
    </rPh>
    <rPh sb="3" eb="4">
      <t>フミ</t>
    </rPh>
    <phoneticPr fontId="1"/>
  </si>
  <si>
    <t>紀の川市下井阪455-3-102</t>
    <rPh sb="0" eb="1">
      <t>キ</t>
    </rPh>
    <rPh sb="2" eb="4">
      <t>カワシ</t>
    </rPh>
    <rPh sb="4" eb="7">
      <t>シモイサカ</t>
    </rPh>
    <phoneticPr fontId="1"/>
  </si>
  <si>
    <t>阪田知史</t>
    <rPh sb="0" eb="2">
      <t>サカタ</t>
    </rPh>
    <rPh sb="2" eb="3">
      <t>トモ</t>
    </rPh>
    <rPh sb="3" eb="4">
      <t>フミ</t>
    </rPh>
    <phoneticPr fontId="1"/>
  </si>
  <si>
    <t>lifekinokawa@iris.eonet.ne.jp</t>
    <phoneticPr fontId="1"/>
  </si>
  <si>
    <t>川辺の湯　安庵</t>
    <phoneticPr fontId="1"/>
  </si>
  <si>
    <t>渡邉正浩</t>
    <rPh sb="0" eb="2">
      <t>ワタナベ</t>
    </rPh>
    <rPh sb="2" eb="4">
      <t>マサヒロ</t>
    </rPh>
    <phoneticPr fontId="1"/>
  </si>
  <si>
    <t>岩出市中島1283-144</t>
    <phoneticPr fontId="1"/>
  </si>
  <si>
    <t>その他（温浴施設）</t>
    <rPh sb="2" eb="3">
      <t>タ</t>
    </rPh>
    <rPh sb="4" eb="6">
      <t>オンヨク</t>
    </rPh>
    <rPh sb="6" eb="8">
      <t>シセツ</t>
    </rPh>
    <phoneticPr fontId="1"/>
  </si>
  <si>
    <t>0736-63-2611</t>
    <phoneticPr fontId="1"/>
  </si>
  <si>
    <t>http://www.yasuda-kousan.com/</t>
    <phoneticPr fontId="1"/>
  </si>
  <si>
    <t>七川ふるさとづくり協議会</t>
    <rPh sb="0" eb="1">
      <t>ナナ</t>
    </rPh>
    <rPh sb="1" eb="2">
      <t>カワ</t>
    </rPh>
    <rPh sb="9" eb="12">
      <t>キョウギカイ</t>
    </rPh>
    <phoneticPr fontId="1"/>
  </si>
  <si>
    <t>下山隆正</t>
    <rPh sb="0" eb="2">
      <t>シモヤマ</t>
    </rPh>
    <rPh sb="2" eb="4">
      <t>タカマサ</t>
    </rPh>
    <phoneticPr fontId="1"/>
  </si>
  <si>
    <t>東牟婁郡古座川町佐田454-2</t>
    <phoneticPr fontId="1"/>
  </si>
  <si>
    <t>8:00～17:00
不定休</t>
    <rPh sb="11" eb="14">
      <t>フテイキュウ</t>
    </rPh>
    <phoneticPr fontId="1"/>
  </si>
  <si>
    <t>https://www.facebook.com/kozagawa.furusato/</t>
    <phoneticPr fontId="1"/>
  </si>
  <si>
    <t>太田浩二</t>
    <rPh sb="0" eb="2">
      <t>オオタ</t>
    </rPh>
    <rPh sb="2" eb="4">
      <t>コウジ</t>
    </rPh>
    <phoneticPr fontId="1"/>
  </si>
  <si>
    <t>080-8321-4086</t>
    <phoneticPr fontId="1"/>
  </si>
  <si>
    <t>furusato.kozagawa@za.ztv.ne.jp</t>
    <phoneticPr fontId="1"/>
  </si>
  <si>
    <t>紀ノ川農業協同組合</t>
    <rPh sb="0" eb="1">
      <t>キ</t>
    </rPh>
    <rPh sb="2" eb="3">
      <t>カワ</t>
    </rPh>
    <rPh sb="3" eb="5">
      <t>ノウギョウ</t>
    </rPh>
    <rPh sb="5" eb="7">
      <t>キョウドウ</t>
    </rPh>
    <rPh sb="7" eb="9">
      <t>クミアイ</t>
    </rPh>
    <phoneticPr fontId="1"/>
  </si>
  <si>
    <t>組合長理事　宇田篤弘</t>
    <rPh sb="0" eb="2">
      <t>クミアイ</t>
    </rPh>
    <rPh sb="2" eb="3">
      <t>チョウ</t>
    </rPh>
    <rPh sb="3" eb="5">
      <t>リジ</t>
    </rPh>
    <rPh sb="6" eb="8">
      <t>ウダ</t>
    </rPh>
    <rPh sb="8" eb="10">
      <t>アツヒロ</t>
    </rPh>
    <phoneticPr fontId="1"/>
  </si>
  <si>
    <t>0736-75-5410</t>
    <phoneticPr fontId="1"/>
  </si>
  <si>
    <t>http://www.kinokawa.or.jp/</t>
    <phoneticPr fontId="1"/>
  </si>
  <si>
    <t>長田倫子</t>
    <rPh sb="0" eb="2">
      <t>ナガタ</t>
    </rPh>
    <rPh sb="2" eb="4">
      <t>ミチコ</t>
    </rPh>
    <phoneticPr fontId="1"/>
  </si>
  <si>
    <t>info@kinokawa.or.jp</t>
    <phoneticPr fontId="1"/>
  </si>
  <si>
    <t>センター長</t>
    <rPh sb="4" eb="5">
      <t>チョウ</t>
    </rPh>
    <phoneticPr fontId="1"/>
  </si>
  <si>
    <t>東牟婁郡串本町潮岬2838-3</t>
    <phoneticPr fontId="1"/>
  </si>
  <si>
    <t>観光施設</t>
    <rPh sb="0" eb="2">
      <t>カンコウ</t>
    </rPh>
    <rPh sb="2" eb="4">
      <t>シセツ</t>
    </rPh>
    <phoneticPr fontId="1"/>
  </si>
  <si>
    <t>https://nankikumanogeo.jp/</t>
    <phoneticPr fontId="1"/>
  </si>
  <si>
    <t>毎日9：00～17：00（年末年始は除く）</t>
    <rPh sb="0" eb="2">
      <t>マイニチ</t>
    </rPh>
    <rPh sb="13" eb="15">
      <t>ネンマツ</t>
    </rPh>
    <rPh sb="15" eb="17">
      <t>ネンシ</t>
    </rPh>
    <rPh sb="18" eb="19">
      <t>ノゾ</t>
    </rPh>
    <phoneticPr fontId="1"/>
  </si>
  <si>
    <t>和歌山県環境生活総務課自然環境室</t>
    <rPh sb="0" eb="4">
      <t>ワカヤマケン</t>
    </rPh>
    <rPh sb="4" eb="6">
      <t>カンキョウ</t>
    </rPh>
    <rPh sb="6" eb="8">
      <t>セイカツ</t>
    </rPh>
    <rPh sb="8" eb="11">
      <t>ソウムカ</t>
    </rPh>
    <rPh sb="11" eb="13">
      <t>シゼン</t>
    </rPh>
    <rPh sb="13" eb="16">
      <t>カンキョウシツ</t>
    </rPh>
    <phoneticPr fontId="1"/>
  </si>
  <si>
    <t>073-441-2690</t>
    <phoneticPr fontId="1"/>
  </si>
  <si>
    <t>073-433-3590</t>
    <phoneticPr fontId="1"/>
  </si>
  <si>
    <t>その他サービス：飲料水の提供、荷物の一時預かり（コインロッカーあり）
空気入れが必要な場合は南紀熊野ジオパークセンター受付にお声掛け下さい。
休憩は、屋内の休憩スペースが利用可能です。</t>
    <rPh sb="2" eb="3">
      <t>タ</t>
    </rPh>
    <rPh sb="8" eb="11">
      <t>インリョウスイ</t>
    </rPh>
    <rPh sb="12" eb="14">
      <t>テイキョウ</t>
    </rPh>
    <rPh sb="15" eb="17">
      <t>ニモツ</t>
    </rPh>
    <rPh sb="18" eb="20">
      <t>イチジ</t>
    </rPh>
    <rPh sb="20" eb="21">
      <t>アズ</t>
    </rPh>
    <rPh sb="35" eb="38">
      <t>クウキイ</t>
    </rPh>
    <rPh sb="40" eb="42">
      <t>ヒツヨウ</t>
    </rPh>
    <rPh sb="43" eb="45">
      <t>バアイ</t>
    </rPh>
    <rPh sb="46" eb="48">
      <t>ナンキ</t>
    </rPh>
    <rPh sb="48" eb="50">
      <t>クマノ</t>
    </rPh>
    <rPh sb="59" eb="61">
      <t>ウケツケ</t>
    </rPh>
    <rPh sb="63" eb="64">
      <t>コエ</t>
    </rPh>
    <rPh sb="64" eb="65">
      <t>カ</t>
    </rPh>
    <rPh sb="66" eb="67">
      <t>クダ</t>
    </rPh>
    <rPh sb="71" eb="73">
      <t>キュウケイ</t>
    </rPh>
    <rPh sb="75" eb="77">
      <t>オクナイ</t>
    </rPh>
    <rPh sb="78" eb="80">
      <t>キュウケイ</t>
    </rPh>
    <rPh sb="85" eb="87">
      <t>リヨウ</t>
    </rPh>
    <rPh sb="87" eb="89">
      <t>カノウ</t>
    </rPh>
    <phoneticPr fontId="1"/>
  </si>
  <si>
    <t>株式会社早和果樹園</t>
    <rPh sb="0" eb="4">
      <t>カブシキガイシャ</t>
    </rPh>
    <rPh sb="4" eb="5">
      <t>サ</t>
    </rPh>
    <rPh sb="5" eb="6">
      <t>カズ</t>
    </rPh>
    <rPh sb="6" eb="9">
      <t>カジュエン</t>
    </rPh>
    <phoneticPr fontId="1"/>
  </si>
  <si>
    <t>代表取締役社長　秋竹俊伸</t>
    <rPh sb="0" eb="2">
      <t>ダイヒョウ</t>
    </rPh>
    <rPh sb="2" eb="5">
      <t>トリシマリヤク</t>
    </rPh>
    <rPh sb="5" eb="7">
      <t>シャチョウ</t>
    </rPh>
    <rPh sb="8" eb="10">
      <t>アキタケ</t>
    </rPh>
    <rPh sb="10" eb="12">
      <t>トシノブ</t>
    </rPh>
    <phoneticPr fontId="1"/>
  </si>
  <si>
    <t>https://sowakajyuen.co.jp/store/</t>
    <phoneticPr fontId="1"/>
  </si>
  <si>
    <t>山下美沙代</t>
    <rPh sb="0" eb="2">
      <t>ヤマシタ</t>
    </rPh>
    <rPh sb="2" eb="4">
      <t>ミサ</t>
    </rPh>
    <rPh sb="4" eb="5">
      <t>ヨ</t>
    </rPh>
    <phoneticPr fontId="1"/>
  </si>
  <si>
    <t>0737-88-7279</t>
    <phoneticPr fontId="1"/>
  </si>
  <si>
    <t>0737-88-7218</t>
    <phoneticPr fontId="1"/>
  </si>
  <si>
    <t>yamashita@sowakajyuen.com</t>
    <phoneticPr fontId="1"/>
  </si>
  <si>
    <t>株式会社橘家</t>
    <rPh sb="0" eb="4">
      <t>カブシキガイシャ</t>
    </rPh>
    <rPh sb="4" eb="5">
      <t>タチバナ</t>
    </rPh>
    <rPh sb="5" eb="6">
      <t>イエ</t>
    </rPh>
    <phoneticPr fontId="1"/>
  </si>
  <si>
    <t>代表取締役　橋爪正文</t>
    <rPh sb="0" eb="5">
      <t>ダイヒョウトリシマリヤク</t>
    </rPh>
    <rPh sb="6" eb="8">
      <t>ハシズメ</t>
    </rPh>
    <rPh sb="8" eb="10">
      <t>マサフミ</t>
    </rPh>
    <phoneticPr fontId="1"/>
  </si>
  <si>
    <t>飲食店、宿泊施設</t>
    <rPh sb="0" eb="2">
      <t>インショク</t>
    </rPh>
    <rPh sb="2" eb="3">
      <t>テン</t>
    </rPh>
    <rPh sb="4" eb="6">
      <t>シュクハク</t>
    </rPh>
    <rPh sb="6" eb="8">
      <t>シセツ</t>
    </rPh>
    <phoneticPr fontId="1"/>
  </si>
  <si>
    <t>0737-88-7775</t>
    <phoneticPr fontId="1"/>
  </si>
  <si>
    <t>http://www.tatibanaya.jp</t>
    <phoneticPr fontId="1"/>
  </si>
  <si>
    <t>橋爪正文</t>
    <rPh sb="0" eb="2">
      <t>ハシズメ</t>
    </rPh>
    <rPh sb="2" eb="4">
      <t>マサフミ</t>
    </rPh>
    <phoneticPr fontId="1"/>
  </si>
  <si>
    <t>info@tatibanaya.jp</t>
    <phoneticPr fontId="1"/>
  </si>
  <si>
    <t>店長　堀之内裕</t>
    <rPh sb="0" eb="2">
      <t>テンチョウ</t>
    </rPh>
    <rPh sb="3" eb="6">
      <t>ホリノウチ</t>
    </rPh>
    <rPh sb="6" eb="7">
      <t>ユタカ</t>
    </rPh>
    <phoneticPr fontId="1"/>
  </si>
  <si>
    <t>紀の川市中津川802</t>
    <rPh sb="0" eb="1">
      <t>キ</t>
    </rPh>
    <rPh sb="2" eb="4">
      <t>カワシ</t>
    </rPh>
    <rPh sb="4" eb="7">
      <t>ナカツガワ</t>
    </rPh>
    <phoneticPr fontId="1"/>
  </si>
  <si>
    <t>飲食店</t>
    <rPh sb="0" eb="2">
      <t>インショク</t>
    </rPh>
    <rPh sb="2" eb="3">
      <t>テン</t>
    </rPh>
    <phoneticPr fontId="1"/>
  </si>
  <si>
    <t>072-477-4830</t>
    <phoneticPr fontId="1"/>
  </si>
  <si>
    <t>堀之内裕</t>
    <rPh sb="0" eb="3">
      <t>ホリノウチ</t>
    </rPh>
    <rPh sb="3" eb="4">
      <t>ユタカ</t>
    </rPh>
    <phoneticPr fontId="1"/>
  </si>
  <si>
    <t>090-1079-7273</t>
    <phoneticPr fontId="1"/>
  </si>
  <si>
    <t>有限会社柑香園</t>
    <rPh sb="0" eb="4">
      <t>ユウゲンガイシャ</t>
    </rPh>
    <rPh sb="4" eb="5">
      <t>カン</t>
    </rPh>
    <rPh sb="5" eb="6">
      <t>カオ</t>
    </rPh>
    <rPh sb="6" eb="7">
      <t>エン</t>
    </rPh>
    <phoneticPr fontId="1"/>
  </si>
  <si>
    <t>代表取締役社長　児玉芳典</t>
    <rPh sb="0" eb="2">
      <t>ダイヒョウ</t>
    </rPh>
    <rPh sb="2" eb="5">
      <t>トリシマリヤク</t>
    </rPh>
    <rPh sb="5" eb="7">
      <t>シャチョウ</t>
    </rPh>
    <rPh sb="8" eb="10">
      <t>コダマ</t>
    </rPh>
    <rPh sb="10" eb="11">
      <t>ホウ</t>
    </rPh>
    <rPh sb="11" eb="12">
      <t>テン</t>
    </rPh>
    <phoneticPr fontId="1"/>
  </si>
  <si>
    <t>紀の川市粉河3186-126</t>
    <phoneticPr fontId="1"/>
  </si>
  <si>
    <t>飲食店、物販</t>
    <rPh sb="0" eb="2">
      <t>インショク</t>
    </rPh>
    <rPh sb="2" eb="3">
      <t>テン</t>
    </rPh>
    <rPh sb="4" eb="6">
      <t>ブッパン</t>
    </rPh>
    <phoneticPr fontId="1"/>
  </si>
  <si>
    <t>直売所8：00～17：00
フルーツパーラー10：00～17：00</t>
    <rPh sb="0" eb="2">
      <t>チョクバイ</t>
    </rPh>
    <rPh sb="2" eb="3">
      <t>ショ</t>
    </rPh>
    <phoneticPr fontId="1"/>
  </si>
  <si>
    <t>0736-74-3332</t>
    <phoneticPr fontId="1"/>
  </si>
  <si>
    <t>https://kannonyama.com/</t>
    <phoneticPr fontId="1"/>
  </si>
  <si>
    <t>児玉静</t>
    <rPh sb="0" eb="2">
      <t>コダマ</t>
    </rPh>
    <rPh sb="2" eb="3">
      <t>シズ</t>
    </rPh>
    <phoneticPr fontId="1"/>
  </si>
  <si>
    <t>info@kannonyama.com</t>
    <phoneticPr fontId="1"/>
  </si>
  <si>
    <t>バルト・フィリップ</t>
    <phoneticPr fontId="1"/>
  </si>
  <si>
    <t>0736-74-3841</t>
    <phoneticPr fontId="1"/>
  </si>
  <si>
    <t>榎本美香</t>
    <rPh sb="0" eb="2">
      <t>エノモト</t>
    </rPh>
    <rPh sb="2" eb="4">
      <t>ミカ</t>
    </rPh>
    <phoneticPr fontId="1"/>
  </si>
  <si>
    <t>岩出市大町96-2</t>
    <rPh sb="0" eb="3">
      <t>イワデシ</t>
    </rPh>
    <rPh sb="3" eb="4">
      <t>ダイ</t>
    </rPh>
    <rPh sb="4" eb="5">
      <t>マチ</t>
    </rPh>
    <phoneticPr fontId="1"/>
  </si>
  <si>
    <t>0736-62-3282</t>
    <phoneticPr fontId="1"/>
  </si>
  <si>
    <t>カフェ 　さらりゆるり</t>
    <phoneticPr fontId="1"/>
  </si>
  <si>
    <t>東多津</t>
    <rPh sb="0" eb="1">
      <t>ヒガシ</t>
    </rPh>
    <rPh sb="1" eb="2">
      <t>タ</t>
    </rPh>
    <rPh sb="2" eb="3">
      <t>ツ</t>
    </rPh>
    <phoneticPr fontId="1"/>
  </si>
  <si>
    <t>紀の川市打田1241-1</t>
    <rPh sb="4" eb="6">
      <t>ウチタ</t>
    </rPh>
    <phoneticPr fontId="1"/>
  </si>
  <si>
    <t>東多津</t>
    <rPh sb="0" eb="1">
      <t>アズマ</t>
    </rPh>
    <rPh sb="1" eb="2">
      <t>タ</t>
    </rPh>
    <rPh sb="2" eb="3">
      <t>ツ</t>
    </rPh>
    <phoneticPr fontId="1"/>
  </si>
  <si>
    <t>岩出市根来1723-1</t>
    <phoneticPr fontId="1"/>
  </si>
  <si>
    <t>保脇史朋</t>
    <rPh sb="0" eb="2">
      <t>ヤスワキ</t>
    </rPh>
    <rPh sb="2" eb="3">
      <t>フミ</t>
    </rPh>
    <rPh sb="3" eb="4">
      <t>トモ</t>
    </rPh>
    <phoneticPr fontId="1"/>
  </si>
  <si>
    <t>https://localplace.jp/t200342974/index.html</t>
    <phoneticPr fontId="1"/>
  </si>
  <si>
    <t>090-8888-1183</t>
    <phoneticPr fontId="1"/>
  </si>
  <si>
    <t>Caf e Kura</t>
    <phoneticPr fontId="1"/>
  </si>
  <si>
    <t>倉橋麻弥</t>
    <rPh sb="0" eb="2">
      <t>クラハシ</t>
    </rPh>
    <rPh sb="2" eb="4">
      <t>マミ</t>
    </rPh>
    <phoneticPr fontId="1"/>
  </si>
  <si>
    <t>紀の川市東国分407-8</t>
    <rPh sb="0" eb="1">
      <t>キ</t>
    </rPh>
    <rPh sb="2" eb="4">
      <t>カワシ</t>
    </rPh>
    <rPh sb="4" eb="5">
      <t>ヒガシ</t>
    </rPh>
    <rPh sb="5" eb="7">
      <t>コクブ</t>
    </rPh>
    <phoneticPr fontId="1"/>
  </si>
  <si>
    <t>倉橋麻弥</t>
    <rPh sb="0" eb="2">
      <t>クラハシ</t>
    </rPh>
    <rPh sb="2" eb="3">
      <t>マ</t>
    </rPh>
    <rPh sb="3" eb="4">
      <t>ヤ</t>
    </rPh>
    <phoneticPr fontId="1"/>
  </si>
  <si>
    <t>株式会社オレンジライフ</t>
    <rPh sb="0" eb="4">
      <t>カブシキガイシャ</t>
    </rPh>
    <phoneticPr fontId="1"/>
  </si>
  <si>
    <t>代表取締役　上野山栄作</t>
    <rPh sb="0" eb="2">
      <t>ダイヒョウ</t>
    </rPh>
    <rPh sb="2" eb="5">
      <t>トリシマリヤク</t>
    </rPh>
    <rPh sb="6" eb="9">
      <t>ウエノヤマ</t>
    </rPh>
    <rPh sb="9" eb="11">
      <t>エイサク</t>
    </rPh>
    <phoneticPr fontId="1"/>
  </si>
  <si>
    <t>有田郡有田川町野田187</t>
    <rPh sb="0" eb="3">
      <t>アリダグン</t>
    </rPh>
    <rPh sb="3" eb="7">
      <t>アリダガワチョウ</t>
    </rPh>
    <rPh sb="7" eb="9">
      <t>ノダ</t>
    </rPh>
    <phoneticPr fontId="1"/>
  </si>
  <si>
    <t>11:00～22:00
火曜定休</t>
    <rPh sb="12" eb="14">
      <t>カヨウ</t>
    </rPh>
    <rPh sb="14" eb="16">
      <t>テイキュウ</t>
    </rPh>
    <phoneticPr fontId="1"/>
  </si>
  <si>
    <t>https://golden-river.jp/</t>
    <phoneticPr fontId="1"/>
  </si>
  <si>
    <t>里　正也</t>
    <rPh sb="0" eb="1">
      <t>サト</t>
    </rPh>
    <rPh sb="2" eb="4">
      <t>マサヤ</t>
    </rPh>
    <phoneticPr fontId="1"/>
  </si>
  <si>
    <t>0737-52-6788</t>
    <phoneticPr fontId="1"/>
  </si>
  <si>
    <t>0737-52-4041</t>
    <phoneticPr fontId="1"/>
  </si>
  <si>
    <t>sato@orange-life.co.jp</t>
    <phoneticPr fontId="1"/>
  </si>
  <si>
    <t>紀の川市中鞆渕1658</t>
    <phoneticPr fontId="1"/>
  </si>
  <si>
    <t>薗田涼子</t>
    <rPh sb="0" eb="2">
      <t>ソノダ</t>
    </rPh>
    <rPh sb="2" eb="4">
      <t>リョウコ</t>
    </rPh>
    <phoneticPr fontId="1"/>
  </si>
  <si>
    <t>定休日：月曜、第三火曜
4～11月9：00～18：00
12～3月10：00～17：00</t>
    <rPh sb="0" eb="2">
      <t>テイキュウ</t>
    </rPh>
    <rPh sb="2" eb="3">
      <t>ヒ</t>
    </rPh>
    <rPh sb="4" eb="6">
      <t>ゲツヨウ</t>
    </rPh>
    <rPh sb="7" eb="9">
      <t>ダイサン</t>
    </rPh>
    <rPh sb="9" eb="11">
      <t>カヨウ</t>
    </rPh>
    <rPh sb="16" eb="17">
      <t>ガツ</t>
    </rPh>
    <rPh sb="32" eb="33">
      <t>ガツ</t>
    </rPh>
    <phoneticPr fontId="1"/>
  </si>
  <si>
    <t>ronryoko@kme.biglobe.ne.jp</t>
    <phoneticPr fontId="1"/>
  </si>
  <si>
    <t>その他サービス：飲料水の提供
周りを畑に囲まれた古民家カフェ。ランチやスイーツ、お飲物を提供。鞆渕名物の黒豆やちぢみほうれん草、柿畑があり、四季折々の"紀の川市"を感じて頂けます。</t>
    <rPh sb="2" eb="3">
      <t>タ</t>
    </rPh>
    <rPh sb="8" eb="11">
      <t>インリョウスイ</t>
    </rPh>
    <rPh sb="12" eb="14">
      <t>テイキョウ</t>
    </rPh>
    <rPh sb="15" eb="16">
      <t>マワ</t>
    </rPh>
    <rPh sb="18" eb="19">
      <t>ハタケ</t>
    </rPh>
    <rPh sb="20" eb="21">
      <t>カコ</t>
    </rPh>
    <rPh sb="24" eb="27">
      <t>コミンカ</t>
    </rPh>
    <rPh sb="41" eb="43">
      <t>ノミモノ</t>
    </rPh>
    <rPh sb="44" eb="46">
      <t>テイキョウ</t>
    </rPh>
    <rPh sb="47" eb="48">
      <t>トモ</t>
    </rPh>
    <rPh sb="48" eb="49">
      <t>フチ</t>
    </rPh>
    <rPh sb="49" eb="51">
      <t>メイブツ</t>
    </rPh>
    <rPh sb="52" eb="54">
      <t>クロマメ</t>
    </rPh>
    <rPh sb="62" eb="63">
      <t>ソウ</t>
    </rPh>
    <rPh sb="64" eb="65">
      <t>カキ</t>
    </rPh>
    <rPh sb="65" eb="66">
      <t>バタケ</t>
    </rPh>
    <rPh sb="70" eb="72">
      <t>シキ</t>
    </rPh>
    <rPh sb="72" eb="74">
      <t>オリオリ</t>
    </rPh>
    <rPh sb="76" eb="77">
      <t>キ</t>
    </rPh>
    <rPh sb="78" eb="80">
      <t>カワシ</t>
    </rPh>
    <rPh sb="82" eb="83">
      <t>カン</t>
    </rPh>
    <rPh sb="85" eb="86">
      <t>イタダ</t>
    </rPh>
    <phoneticPr fontId="1"/>
  </si>
  <si>
    <t>ジャイアントストア南紀白浜</t>
    <phoneticPr fontId="1"/>
  </si>
  <si>
    <t>西牟婁郡白浜町1821</t>
    <phoneticPr fontId="1"/>
  </si>
  <si>
    <t>澤井敦彦</t>
    <rPh sb="0" eb="2">
      <t>サワイ</t>
    </rPh>
    <rPh sb="2" eb="4">
      <t>アツヒコ</t>
    </rPh>
    <phoneticPr fontId="1"/>
  </si>
  <si>
    <t>物販、その他（レンタサイクル）</t>
    <rPh sb="0" eb="2">
      <t>ブッパン</t>
    </rPh>
    <rPh sb="5" eb="6">
      <t>タ</t>
    </rPh>
    <phoneticPr fontId="1"/>
  </si>
  <si>
    <t>9：00～19：00
火曜定休</t>
    <rPh sb="11" eb="13">
      <t>カヨウ</t>
    </rPh>
    <rPh sb="13" eb="15">
      <t>テイキュウ</t>
    </rPh>
    <phoneticPr fontId="1"/>
  </si>
  <si>
    <t>0739-34-3197</t>
    <phoneticPr fontId="1"/>
  </si>
  <si>
    <t>https://giant-store.jp/nankishirahama/</t>
    <phoneticPr fontId="1"/>
  </si>
  <si>
    <t>shirahama@giant-store.jp</t>
    <phoneticPr fontId="1"/>
  </si>
  <si>
    <t>細野渓流キャンプ場管理組合</t>
    <rPh sb="0" eb="2">
      <t>ホソノ</t>
    </rPh>
    <rPh sb="2" eb="4">
      <t>ケイリュウ</t>
    </rPh>
    <rPh sb="8" eb="9">
      <t>ジョウ</t>
    </rPh>
    <rPh sb="9" eb="11">
      <t>カンリ</t>
    </rPh>
    <rPh sb="11" eb="13">
      <t>クミアイ</t>
    </rPh>
    <phoneticPr fontId="1"/>
  </si>
  <si>
    <t>組合長　奥垣内憲章</t>
    <rPh sb="0" eb="3">
      <t>クミアイチョウ</t>
    </rPh>
    <rPh sb="4" eb="5">
      <t>オク</t>
    </rPh>
    <rPh sb="5" eb="7">
      <t>カキウチ</t>
    </rPh>
    <rPh sb="7" eb="8">
      <t>ケン</t>
    </rPh>
    <rPh sb="8" eb="9">
      <t>ショウ</t>
    </rPh>
    <phoneticPr fontId="1"/>
  </si>
  <si>
    <t>紀の川市桃山島垣内258-1</t>
    <rPh sb="0" eb="1">
      <t>キ</t>
    </rPh>
    <rPh sb="2" eb="4">
      <t>カワシ</t>
    </rPh>
    <rPh sb="4" eb="6">
      <t>モモヤマ</t>
    </rPh>
    <rPh sb="6" eb="7">
      <t>トウ</t>
    </rPh>
    <rPh sb="7" eb="9">
      <t>カキウチ</t>
    </rPh>
    <phoneticPr fontId="1"/>
  </si>
  <si>
    <t>その他（キャンプ場）</t>
    <rPh sb="2" eb="3">
      <t>タ</t>
    </rPh>
    <rPh sb="8" eb="9">
      <t>ジョウ</t>
    </rPh>
    <phoneticPr fontId="1"/>
  </si>
  <si>
    <t>http://www.hosono-camp.com/</t>
    <phoneticPr fontId="1"/>
  </si>
  <si>
    <t>奥垣内憲章</t>
    <rPh sb="0" eb="1">
      <t>オク</t>
    </rPh>
    <rPh sb="1" eb="3">
      <t>カキウチ</t>
    </rPh>
    <rPh sb="3" eb="4">
      <t>ケン</t>
    </rPh>
    <rPh sb="4" eb="5">
      <t>ショウ</t>
    </rPh>
    <phoneticPr fontId="1"/>
  </si>
  <si>
    <t>紀の川市鞆渕出張所</t>
    <phoneticPr fontId="1"/>
  </si>
  <si>
    <t>紀の川市中鞆渕1041</t>
    <phoneticPr fontId="1"/>
  </si>
  <si>
    <t>管理者　紀の川市長　中村愼司</t>
    <rPh sb="0" eb="3">
      <t>カンリシャ</t>
    </rPh>
    <rPh sb="4" eb="5">
      <t>キ</t>
    </rPh>
    <rPh sb="6" eb="9">
      <t>カワシチョウ</t>
    </rPh>
    <rPh sb="10" eb="12">
      <t>ナカムラ</t>
    </rPh>
    <rPh sb="12" eb="13">
      <t>シン</t>
    </rPh>
    <rPh sb="13" eb="14">
      <t>シ</t>
    </rPh>
    <phoneticPr fontId="1"/>
  </si>
  <si>
    <t>その他（市庁舎）</t>
    <rPh sb="2" eb="3">
      <t>タ</t>
    </rPh>
    <rPh sb="4" eb="7">
      <t>シチョウシャ</t>
    </rPh>
    <phoneticPr fontId="1"/>
  </si>
  <si>
    <t>土居豊一</t>
    <rPh sb="0" eb="2">
      <t>ドイ</t>
    </rPh>
    <rPh sb="2" eb="4">
      <t>トヨカズ</t>
    </rPh>
    <phoneticPr fontId="1"/>
  </si>
  <si>
    <t>0736-79-0393</t>
    <phoneticPr fontId="1"/>
  </si>
  <si>
    <t>OLD STREAM</t>
    <phoneticPr fontId="1"/>
  </si>
  <si>
    <t>伊都郡九度山町中古沢1-5</t>
    <phoneticPr fontId="1"/>
  </si>
  <si>
    <t>野上亜幾代</t>
    <rPh sb="0" eb="2">
      <t>ノカミ</t>
    </rPh>
    <rPh sb="2" eb="3">
      <t>ア</t>
    </rPh>
    <rPh sb="3" eb="4">
      <t>キ</t>
    </rPh>
    <rPh sb="4" eb="5">
      <t>ヨ</t>
    </rPh>
    <phoneticPr fontId="1"/>
  </si>
  <si>
    <t>https://apoisakiyo.wixsite.com/oldstream</t>
    <phoneticPr fontId="1"/>
  </si>
  <si>
    <t>野上幸祐</t>
    <rPh sb="0" eb="2">
      <t>ノカミ</t>
    </rPh>
    <rPh sb="2" eb="3">
      <t>ユキ</t>
    </rPh>
    <rPh sb="3" eb="4">
      <t>ヒロ</t>
    </rPh>
    <phoneticPr fontId="1"/>
  </si>
  <si>
    <t>090-8383-8088</t>
    <phoneticPr fontId="1"/>
  </si>
  <si>
    <t>0736-42-5569</t>
    <phoneticPr fontId="1"/>
  </si>
  <si>
    <t>kousuke-n@ezweb.ne.jp</t>
    <phoneticPr fontId="1"/>
  </si>
  <si>
    <t>石窯・自然かふぇ　とと＊ここ（いやしろちCalm）</t>
    <phoneticPr fontId="1"/>
  </si>
  <si>
    <t>尾﨑美香</t>
    <rPh sb="0" eb="2">
      <t>オザキ</t>
    </rPh>
    <rPh sb="2" eb="4">
      <t>ミカ</t>
    </rPh>
    <phoneticPr fontId="1"/>
  </si>
  <si>
    <t>西牟婁郡白浜町富田1384</t>
    <phoneticPr fontId="1"/>
  </si>
  <si>
    <t>http://i-calm.net</t>
    <phoneticPr fontId="1"/>
  </si>
  <si>
    <t>info@i-calm.net</t>
    <phoneticPr fontId="1"/>
  </si>
  <si>
    <t>代表取締役　竹原真奈美</t>
    <rPh sb="0" eb="2">
      <t>ダイヒョウ</t>
    </rPh>
    <rPh sb="2" eb="5">
      <t>トリシマリヤク</t>
    </rPh>
    <rPh sb="6" eb="8">
      <t>タケハラ</t>
    </rPh>
    <rPh sb="8" eb="11">
      <t>マナミ</t>
    </rPh>
    <phoneticPr fontId="1"/>
  </si>
  <si>
    <t>物販、その他（リラクゼーションケア）</t>
    <rPh sb="0" eb="2">
      <t>ブッパン</t>
    </rPh>
    <rPh sb="5" eb="6">
      <t>タ</t>
    </rPh>
    <phoneticPr fontId="1"/>
  </si>
  <si>
    <t>10：00～19：00
火曜定休</t>
    <rPh sb="12" eb="14">
      <t>カヨウ</t>
    </rPh>
    <rPh sb="14" eb="16">
      <t>テイキュウ</t>
    </rPh>
    <phoneticPr fontId="1"/>
  </si>
  <si>
    <t>0735-22-0662</t>
    <phoneticPr fontId="1"/>
  </si>
  <si>
    <t>http://m-affably.com</t>
    <phoneticPr fontId="1"/>
  </si>
  <si>
    <t>株式会社エムアファブリー</t>
    <rPh sb="0" eb="4">
      <t>カブシキガイシャ</t>
    </rPh>
    <phoneticPr fontId="1"/>
  </si>
  <si>
    <t>堀由起</t>
    <rPh sb="0" eb="1">
      <t>ホリ</t>
    </rPh>
    <rPh sb="1" eb="3">
      <t>ユキ</t>
    </rPh>
    <phoneticPr fontId="1"/>
  </si>
  <si>
    <t>info@m-affably.com</t>
    <phoneticPr fontId="1"/>
  </si>
  <si>
    <t>中川妙子</t>
    <rPh sb="0" eb="2">
      <t>ナカガワ</t>
    </rPh>
    <rPh sb="2" eb="4">
      <t>タエコ</t>
    </rPh>
    <phoneticPr fontId="1"/>
  </si>
  <si>
    <t>岩出市根来2259</t>
    <phoneticPr fontId="1"/>
  </si>
  <si>
    <t>岩出市根来2259</t>
    <rPh sb="0" eb="3">
      <t>イワデシ</t>
    </rPh>
    <rPh sb="3" eb="5">
      <t>ネゴロ</t>
    </rPh>
    <phoneticPr fontId="1"/>
  </si>
  <si>
    <t>090-2287-5811</t>
    <phoneticPr fontId="1"/>
  </si>
  <si>
    <t>原田由枝子</t>
    <rPh sb="0" eb="2">
      <t>ハラダ</t>
    </rPh>
    <rPh sb="2" eb="3">
      <t>ユ</t>
    </rPh>
    <rPh sb="3" eb="4">
      <t>エダ</t>
    </rPh>
    <rPh sb="4" eb="5">
      <t>コ</t>
    </rPh>
    <phoneticPr fontId="1"/>
  </si>
  <si>
    <t>紀の川市南志野644</t>
    <rPh sb="0" eb="1">
      <t>キ</t>
    </rPh>
    <rPh sb="2" eb="4">
      <t>カワシ</t>
    </rPh>
    <rPh sb="4" eb="5">
      <t>ミナミ</t>
    </rPh>
    <rPh sb="5" eb="6">
      <t>シ</t>
    </rPh>
    <rPh sb="6" eb="7">
      <t>ノ</t>
    </rPh>
    <phoneticPr fontId="1"/>
  </si>
  <si>
    <t>0736-73-5843
090-1591-0361</t>
    <phoneticPr fontId="1"/>
  </si>
  <si>
    <t>yukaritto1.3.5.7@hera.eonet.ne.jp</t>
    <phoneticPr fontId="1"/>
  </si>
  <si>
    <t>増田米菓株式会社</t>
    <rPh sb="0" eb="2">
      <t>マスダ</t>
    </rPh>
    <rPh sb="2" eb="4">
      <t>ベイカ</t>
    </rPh>
    <rPh sb="4" eb="8">
      <t>カブシキガイシャ</t>
    </rPh>
    <phoneticPr fontId="1"/>
  </si>
  <si>
    <t>代表取締役　増田充裕</t>
    <rPh sb="0" eb="5">
      <t>ダイヒョウトリシマリヤク</t>
    </rPh>
    <rPh sb="6" eb="8">
      <t>マスダ</t>
    </rPh>
    <rPh sb="8" eb="9">
      <t>ミツル</t>
    </rPh>
    <rPh sb="9" eb="10">
      <t>ヒロ</t>
    </rPh>
    <phoneticPr fontId="1"/>
  </si>
  <si>
    <t>岩出市岡田999-1</t>
    <phoneticPr fontId="1"/>
  </si>
  <si>
    <t>0736-63-0515</t>
    <phoneticPr fontId="1"/>
  </si>
  <si>
    <t>https://takasagoarare.com/</t>
    <phoneticPr fontId="1"/>
  </si>
  <si>
    <t>増田充裕</t>
    <rPh sb="0" eb="2">
      <t>マスダ</t>
    </rPh>
    <rPh sb="2" eb="3">
      <t>ミツル</t>
    </rPh>
    <rPh sb="3" eb="4">
      <t>ヒロ</t>
    </rPh>
    <phoneticPr fontId="1"/>
  </si>
  <si>
    <t>takasago@takasagoarare.com</t>
    <phoneticPr fontId="1"/>
  </si>
  <si>
    <t>株式会社ファミリーマート和歌山北営業所</t>
  </si>
  <si>
    <t>株式会社ファミリーマート和歌山北営業所</t>
    <rPh sb="0" eb="4">
      <t>カブシキガイシャ</t>
    </rPh>
    <rPh sb="12" eb="15">
      <t>ワカヤマ</t>
    </rPh>
    <rPh sb="15" eb="16">
      <t>キタ</t>
    </rPh>
    <rPh sb="16" eb="19">
      <t>エイギョウショ</t>
    </rPh>
    <phoneticPr fontId="1"/>
  </si>
  <si>
    <t>株式会社ファミリーマート和歌山北営業所</t>
    <phoneticPr fontId="1"/>
  </si>
  <si>
    <t>営業所長　小路山育典</t>
    <rPh sb="0" eb="2">
      <t>エイギョウ</t>
    </rPh>
    <rPh sb="2" eb="4">
      <t>ショチョウ</t>
    </rPh>
    <rPh sb="5" eb="7">
      <t>コミチ</t>
    </rPh>
    <rPh sb="7" eb="8">
      <t>ヤマ</t>
    </rPh>
    <rPh sb="8" eb="9">
      <t>イク</t>
    </rPh>
    <rPh sb="9" eb="10">
      <t>テン</t>
    </rPh>
    <phoneticPr fontId="1"/>
  </si>
  <si>
    <t>営業所長　小路山育典</t>
    <phoneticPr fontId="1"/>
  </si>
  <si>
    <t>和歌山市太田567-1</t>
    <rPh sb="0" eb="4">
      <t>ワカヤマシ</t>
    </rPh>
    <rPh sb="4" eb="6">
      <t>オオタ</t>
    </rPh>
    <phoneticPr fontId="1"/>
  </si>
  <si>
    <t>和歌山市太田567-1</t>
    <phoneticPr fontId="1"/>
  </si>
  <si>
    <t>コンビニエンスストア</t>
    <phoneticPr fontId="1"/>
  </si>
  <si>
    <t>073-475-5827</t>
  </si>
  <si>
    <t>073-475-5827</t>
    <phoneticPr fontId="1"/>
  </si>
  <si>
    <t>井澤真里</t>
  </si>
  <si>
    <t>井澤真里</t>
    <rPh sb="0" eb="2">
      <t>イサワ</t>
    </rPh>
    <rPh sb="2" eb="4">
      <t>マリ</t>
    </rPh>
    <phoneticPr fontId="1"/>
  </si>
  <si>
    <t>井澤真里</t>
    <phoneticPr fontId="1"/>
  </si>
  <si>
    <t>073-475-5823</t>
  </si>
  <si>
    <t>073-475-5823</t>
    <phoneticPr fontId="1"/>
  </si>
  <si>
    <t>その他サービス：更衣室、手荷物搬送サービス
当店は、高野山へ登る入口にあり、時間調整・待ち合わせに適しています。徒歩３分で、ＪＲ・南海電車の橋本駅に行けます。
駐輪スペースは十分にあります。</t>
    <rPh sb="2" eb="3">
      <t>タ</t>
    </rPh>
    <rPh sb="8" eb="11">
      <t>コウイシツ</t>
    </rPh>
    <rPh sb="12" eb="15">
      <t>テニモツ</t>
    </rPh>
    <rPh sb="15" eb="17">
      <t>ハンソウ</t>
    </rPh>
    <rPh sb="22" eb="24">
      <t>トウテン</t>
    </rPh>
    <rPh sb="26" eb="29">
      <t>コウヤサン</t>
    </rPh>
    <rPh sb="30" eb="31">
      <t>ノボ</t>
    </rPh>
    <rPh sb="32" eb="34">
      <t>イリグチ</t>
    </rPh>
    <rPh sb="38" eb="40">
      <t>ジカン</t>
    </rPh>
    <rPh sb="40" eb="42">
      <t>チョウセイ</t>
    </rPh>
    <rPh sb="43" eb="44">
      <t>マ</t>
    </rPh>
    <rPh sb="45" eb="46">
      <t>ア</t>
    </rPh>
    <rPh sb="49" eb="50">
      <t>テキ</t>
    </rPh>
    <rPh sb="56" eb="58">
      <t>トホ</t>
    </rPh>
    <rPh sb="59" eb="60">
      <t>フン</t>
    </rPh>
    <rPh sb="65" eb="67">
      <t>ナンカイ</t>
    </rPh>
    <rPh sb="67" eb="69">
      <t>デンシャ</t>
    </rPh>
    <rPh sb="70" eb="72">
      <t>ハシモト</t>
    </rPh>
    <rPh sb="72" eb="73">
      <t>エキ</t>
    </rPh>
    <rPh sb="74" eb="75">
      <t>イ</t>
    </rPh>
    <rPh sb="80" eb="82">
      <t>チュウリン</t>
    </rPh>
    <rPh sb="87" eb="89">
      <t>ジュウブン</t>
    </rPh>
    <phoneticPr fontId="1"/>
  </si>
  <si>
    <t>店内イートイン設置しております。
お気軽にお立ち寄りください。</t>
    <rPh sb="0" eb="2">
      <t>テンナイ</t>
    </rPh>
    <rPh sb="7" eb="9">
      <t>セッチ</t>
    </rPh>
    <rPh sb="18" eb="20">
      <t>キガル</t>
    </rPh>
    <rPh sb="22" eb="23">
      <t>タ</t>
    </rPh>
    <rPh sb="24" eb="25">
      <t>ヨ</t>
    </rPh>
    <phoneticPr fontId="1"/>
  </si>
  <si>
    <t>高野山観光の際、お気軽に利用してください。</t>
    <rPh sb="0" eb="3">
      <t>コウヤサン</t>
    </rPh>
    <rPh sb="3" eb="5">
      <t>カンコウ</t>
    </rPh>
    <rPh sb="6" eb="7">
      <t>サイ</t>
    </rPh>
    <rPh sb="9" eb="11">
      <t>キガル</t>
    </rPh>
    <rPh sb="12" eb="14">
      <t>リヨウ</t>
    </rPh>
    <phoneticPr fontId="1"/>
  </si>
  <si>
    <t>その他サービス：手荷物搬送サービス
駐車場が広く、広々とした駐輪スペースを確保しており、店内にはイートインスペースがあり、休憩の際は是非立ち寄ってください。</t>
    <rPh sb="2" eb="3">
      <t>タ</t>
    </rPh>
    <rPh sb="8" eb="11">
      <t>テニモツ</t>
    </rPh>
    <rPh sb="11" eb="13">
      <t>ハンソウ</t>
    </rPh>
    <rPh sb="18" eb="21">
      <t>チュウシャジョウ</t>
    </rPh>
    <rPh sb="22" eb="23">
      <t>ヒロ</t>
    </rPh>
    <rPh sb="25" eb="27">
      <t>ヒロビロ</t>
    </rPh>
    <rPh sb="30" eb="32">
      <t>チュウリン</t>
    </rPh>
    <rPh sb="37" eb="39">
      <t>カクホ</t>
    </rPh>
    <rPh sb="44" eb="46">
      <t>テンナイ</t>
    </rPh>
    <rPh sb="61" eb="63">
      <t>キュウケイ</t>
    </rPh>
    <rPh sb="64" eb="65">
      <t>サイ</t>
    </rPh>
    <rPh sb="66" eb="68">
      <t>ゼヒ</t>
    </rPh>
    <rPh sb="68" eb="69">
      <t>タ</t>
    </rPh>
    <rPh sb="70" eb="71">
      <t>ヨ</t>
    </rPh>
    <phoneticPr fontId="1"/>
  </si>
  <si>
    <t>ちゃりんこルート２６</t>
  </si>
  <si>
    <t>雑っかフェ香楽</t>
  </si>
  <si>
    <t>サイクルショップ　サンレモ</t>
  </si>
  <si>
    <t>和歌山ホンダ(株)遊輪館</t>
  </si>
  <si>
    <t>サイクルベースあさひ和歌山店</t>
  </si>
  <si>
    <t>サイクルベースあさひ紀ノ川店</t>
  </si>
  <si>
    <t>サイクルベースあさひ紀三井寺店</t>
  </si>
  <si>
    <t>八幡工房（ギャラリーハチ・ハチラボ）</t>
  </si>
  <si>
    <t>紀美野町のかみふれあい公園</t>
  </si>
  <si>
    <t>古民家工房薪焼き石窯パン　岳人</t>
  </si>
  <si>
    <t>くらとくり</t>
  </si>
  <si>
    <t>村畠商店</t>
  </si>
  <si>
    <t>小川の郷直売所</t>
  </si>
  <si>
    <t>中野酒店</t>
  </si>
  <si>
    <t>山の家　おいし</t>
  </si>
  <si>
    <t>民藝雑貨＆café 肚茶原</t>
  </si>
  <si>
    <t>四季の宿　きみの</t>
  </si>
  <si>
    <t>ドーシェル</t>
  </si>
  <si>
    <t>森のぱん屋さん</t>
  </si>
  <si>
    <t>力寿し</t>
  </si>
  <si>
    <t>珈琲館　熊野路</t>
  </si>
  <si>
    <t>メゾン　フルリール</t>
  </si>
  <si>
    <t>自然薯茶屋　からびな</t>
  </si>
  <si>
    <t>お食事処　ふみ</t>
  </si>
  <si>
    <t>中国料理　ふくふく</t>
  </si>
  <si>
    <t>観光特産センター　こかわ</t>
    <phoneticPr fontId="1"/>
  </si>
  <si>
    <t>ベルクライン</t>
  </si>
  <si>
    <t>茜カフェ</t>
  </si>
  <si>
    <t>Potbelly</t>
  </si>
  <si>
    <t>酒のねごろっく</t>
  </si>
  <si>
    <t>根来さくらの里</t>
  </si>
  <si>
    <t>風のとおり道</t>
  </si>
  <si>
    <t>ホテルいとう</t>
  </si>
  <si>
    <t>サイクルベースあさひ岩出店</t>
  </si>
  <si>
    <t>古民家カフェレストラン初花</t>
  </si>
  <si>
    <t>遊佐氷室</t>
  </si>
  <si>
    <t>恋野　鶴家</t>
  </si>
  <si>
    <t>PANDA CREPE</t>
  </si>
  <si>
    <t>橋本市学文路地区公民館</t>
  </si>
  <si>
    <t>やどり温泉いやしの湯</t>
  </si>
  <si>
    <t>天然温泉　ゆの里</t>
  </si>
  <si>
    <t>伊咲亭</t>
  </si>
  <si>
    <t>天野和み処　café客殿</t>
  </si>
  <si>
    <t>花園あじさい園</t>
  </si>
  <si>
    <t>そば処　幸村庵</t>
  </si>
  <si>
    <t>くどやま旅館　玉川亭</t>
  </si>
  <si>
    <t>ローソン九度山町店</t>
  </si>
  <si>
    <t>アイランドストリーム</t>
  </si>
  <si>
    <t>すはらシーサイドハウス</t>
  </si>
  <si>
    <t>滝原温泉　ほたるの湯</t>
  </si>
  <si>
    <t>白崎シーサイドハイツ　白崎荘</t>
  </si>
  <si>
    <t>平佐館</t>
  </si>
  <si>
    <t>矢戸田自然塾</t>
  </si>
  <si>
    <t>いほり「こさめ庵」</t>
    <phoneticPr fontId="1"/>
  </si>
  <si>
    <t>ローソン田辺大塔店</t>
  </si>
  <si>
    <t>ローソン日置川町店</t>
  </si>
  <si>
    <t>ローソンすさみ町江住店</t>
  </si>
  <si>
    <t>ローソン新宮磐盾店</t>
  </si>
  <si>
    <t>BEI　CYCLE</t>
  </si>
  <si>
    <t>和歌山市中55-1</t>
  </si>
  <si>
    <t>和歌山市三葛７７２</t>
  </si>
  <si>
    <t>和歌山市新通5-6</t>
  </si>
  <si>
    <t>和歌山市小豆島院田53-1</t>
  </si>
  <si>
    <t>和歌山市船津町3丁目10-3</t>
  </si>
  <si>
    <t>和歌山市紀三井寺742-18</t>
  </si>
  <si>
    <t>和歌山市東高松２丁目７-28</t>
  </si>
  <si>
    <t>和歌山市塩屋4丁目3-36</t>
  </si>
  <si>
    <t>和歌山市新生町10-10</t>
  </si>
  <si>
    <t>和歌山市次郎丸84-4</t>
  </si>
  <si>
    <t>和歌山市三葛253-1</t>
  </si>
  <si>
    <t>海南市下津町大崎833-5</t>
  </si>
  <si>
    <t>海草郡紀美野町小畑73-1</t>
  </si>
  <si>
    <t>海草郡紀美野町箕六372</t>
  </si>
  <si>
    <t>海草郡紀美野町西野685-4</t>
  </si>
  <si>
    <t>海草郡紀美野町梅本2</t>
  </si>
  <si>
    <t>海草郡紀美野町福井1532-1</t>
  </si>
  <si>
    <t>海草郡紀美野町毛原宮247-2</t>
  </si>
  <si>
    <t>海草郡紀美野町中田899-29</t>
  </si>
  <si>
    <t>海草郡紀美野町動木734</t>
  </si>
  <si>
    <t>海草郡紀美野町神野市場438</t>
  </si>
  <si>
    <t>海草郡紀美野町福井160-2</t>
  </si>
  <si>
    <t>海草郡紀美野町釜滝417-3</t>
  </si>
  <si>
    <t>海草郡紀美野町坂本723-1</t>
  </si>
  <si>
    <t>紀の川市粉河2046-1</t>
  </si>
  <si>
    <t>紀の川市西野山473</t>
  </si>
  <si>
    <t>紀の川市貴志川町長原248-9</t>
  </si>
  <si>
    <t>紀の川市粉河10-6</t>
  </si>
  <si>
    <t>紀の川市貴志川町神戸177-3</t>
  </si>
  <si>
    <t>紀の川市粉河853-3</t>
  </si>
  <si>
    <t>紀の川市桃山町市場309-2</t>
  </si>
  <si>
    <t>紀の川市桃山町最上757-39</t>
  </si>
  <si>
    <t>紀の川市桃山町元901</t>
  </si>
  <si>
    <t>紀の川市桃山町調月331</t>
  </si>
  <si>
    <t>紀の川市豊田56-3</t>
  </si>
  <si>
    <t>紀の川市東野64</t>
  </si>
  <si>
    <t>紀の川市貴志川町神戸1023-2</t>
  </si>
  <si>
    <t>岩出市荊本20</t>
  </si>
  <si>
    <t>岩出市中島813-1</t>
  </si>
  <si>
    <t>岩出市中島572-12</t>
  </si>
  <si>
    <t>岩出市清水317</t>
  </si>
  <si>
    <t>岩出市曽屋9-42</t>
  </si>
  <si>
    <t>岩出市畑毛49-1</t>
  </si>
  <si>
    <t>岩出市押川37-1</t>
  </si>
  <si>
    <t>岩出市吉田435</t>
  </si>
  <si>
    <t>岩出市西野13</t>
  </si>
  <si>
    <t>岩出市宮83</t>
  </si>
  <si>
    <t>岩出市中島607-1</t>
  </si>
  <si>
    <t>岩出市根来東谷2185</t>
  </si>
  <si>
    <t>橋本市南馬場506-5</t>
  </si>
  <si>
    <t>橋本市東家４丁目15-1</t>
  </si>
  <si>
    <t>橋本市高野口町向島45-17</t>
  </si>
  <si>
    <t>橋本市北宿5</t>
  </si>
  <si>
    <t>橋本市高野口町名倉567</t>
  </si>
  <si>
    <t>橋本市古佐田1-4-51</t>
  </si>
  <si>
    <t>橋本市神野々898</t>
  </si>
  <si>
    <t>伊都郡かつらぎ町東渋田635</t>
  </si>
  <si>
    <t>伊都郡かつらぎ町上天野140</t>
  </si>
  <si>
    <t>伊都郡かつらぎ町花園久木364-26</t>
  </si>
  <si>
    <t>伊都郡九度山町九度山1404</t>
  </si>
  <si>
    <t>伊都郡九度山町上古沢293</t>
  </si>
  <si>
    <t>伊都郡九度山町九度山555-19</t>
  </si>
  <si>
    <t>伊都郡九度山町九度山443-3</t>
  </si>
  <si>
    <t>有田市星尾37</t>
  </si>
  <si>
    <t>有田郡湯浅町栖原1434</t>
  </si>
  <si>
    <t>有田郡広川町下津木1539</t>
  </si>
  <si>
    <t>御坊市湯川町財部1118-1</t>
  </si>
  <si>
    <t>日高郡由良町大引948-5</t>
  </si>
  <si>
    <t>日高郡由良町吹井715</t>
  </si>
  <si>
    <t>日高郡印南町西神ノ川37-2</t>
  </si>
  <si>
    <t>日高郡印南町羽六776-1</t>
  </si>
  <si>
    <t>田辺氏鮎川843</t>
  </si>
  <si>
    <t>西牟婁郡白浜町日置981-21</t>
  </si>
  <si>
    <t>西牟婁郡すさみ町周参見5351-10</t>
  </si>
  <si>
    <t>西牟婁郡すさみ町江住941-24</t>
  </si>
  <si>
    <t>新宮市磐盾1900-4</t>
  </si>
  <si>
    <t>東牟婁郡那智勝浦町宇久井60-1</t>
  </si>
  <si>
    <t>オーナー　南日俊太郎</t>
    <rPh sb="5" eb="6">
      <t>ミナミ</t>
    </rPh>
    <rPh sb="6" eb="7">
      <t>ニチ</t>
    </rPh>
    <rPh sb="7" eb="10">
      <t>シュンタロウ</t>
    </rPh>
    <phoneticPr fontId="1"/>
  </si>
  <si>
    <t>大西康裕</t>
    <rPh sb="0" eb="2">
      <t>オオニシ</t>
    </rPh>
    <rPh sb="2" eb="3">
      <t>ヤス</t>
    </rPh>
    <rPh sb="3" eb="4">
      <t>ヒロ</t>
    </rPh>
    <phoneticPr fontId="1"/>
  </si>
  <si>
    <t>奥山知子</t>
    <rPh sb="0" eb="2">
      <t>オクヤマ</t>
    </rPh>
    <rPh sb="2" eb="4">
      <t>トモコ</t>
    </rPh>
    <phoneticPr fontId="1"/>
  </si>
  <si>
    <t>吉田治</t>
    <rPh sb="0" eb="2">
      <t>ヨシダ</t>
    </rPh>
    <rPh sb="2" eb="3">
      <t>オサム</t>
    </rPh>
    <phoneticPr fontId="1"/>
  </si>
  <si>
    <t>太平洋が一望できる景色抜群のお店です。サイクリングの際に是非お立ち寄りください。</t>
    <rPh sb="0" eb="3">
      <t>タイヘイヨウ</t>
    </rPh>
    <rPh sb="4" eb="6">
      <t>イチボウ</t>
    </rPh>
    <rPh sb="9" eb="11">
      <t>ケシキ</t>
    </rPh>
    <rPh sb="11" eb="13">
      <t>バツグン</t>
    </rPh>
    <rPh sb="15" eb="16">
      <t>ミセ</t>
    </rPh>
    <rPh sb="26" eb="27">
      <t>サイ</t>
    </rPh>
    <rPh sb="28" eb="30">
      <t>ゼヒ</t>
    </rPh>
    <rPh sb="31" eb="32">
      <t>タ</t>
    </rPh>
    <rPh sb="33" eb="34">
      <t>ヨ</t>
    </rPh>
    <phoneticPr fontId="1"/>
  </si>
  <si>
    <t>石川龍馬</t>
    <rPh sb="0" eb="2">
      <t>イシカワ</t>
    </rPh>
    <rPh sb="2" eb="4">
      <t>リュウマ</t>
    </rPh>
    <phoneticPr fontId="1"/>
  </si>
  <si>
    <t>090-6820-3460</t>
    <phoneticPr fontId="1"/>
  </si>
  <si>
    <t>ローソンは「マチのホットステーション」として、２４時間いつでも安心安全に利用できます。</t>
    <rPh sb="25" eb="27">
      <t>ジカン</t>
    </rPh>
    <rPh sb="31" eb="33">
      <t>アンシン</t>
    </rPh>
    <rPh sb="33" eb="35">
      <t>アンゼン</t>
    </rPh>
    <rPh sb="36" eb="38">
      <t>リヨウ</t>
    </rPh>
    <phoneticPr fontId="1"/>
  </si>
  <si>
    <t>中川卓</t>
    <rPh sb="0" eb="2">
      <t>ナカガワ</t>
    </rPh>
    <rPh sb="2" eb="3">
      <t>タク</t>
    </rPh>
    <phoneticPr fontId="1"/>
  </si>
  <si>
    <t>サイクリング中の休憩にお気軽にお立ち寄りください。空気入れなど用意してお待ちしております。</t>
    <rPh sb="6" eb="7">
      <t>チュウ</t>
    </rPh>
    <rPh sb="8" eb="10">
      <t>キュウケイ</t>
    </rPh>
    <rPh sb="12" eb="14">
      <t>キガル</t>
    </rPh>
    <rPh sb="16" eb="17">
      <t>タ</t>
    </rPh>
    <rPh sb="18" eb="19">
      <t>ヨ</t>
    </rPh>
    <rPh sb="25" eb="27">
      <t>クウキ</t>
    </rPh>
    <rPh sb="27" eb="28">
      <t>イ</t>
    </rPh>
    <rPh sb="31" eb="33">
      <t>ヨウイ</t>
    </rPh>
    <rPh sb="36" eb="37">
      <t>マ</t>
    </rPh>
    <phoneticPr fontId="1"/>
  </si>
  <si>
    <t>パワー和歌山インター店</t>
    <phoneticPr fontId="1"/>
  </si>
  <si>
    <t>073-464-3122</t>
    <phoneticPr fontId="1"/>
  </si>
  <si>
    <t>www.komeri.bit.or.jp</t>
    <phoneticPr fontId="1"/>
  </si>
  <si>
    <t>wakayama@komeri.bit.or.jp</t>
    <phoneticPr fontId="1"/>
  </si>
  <si>
    <t>町のじてんしゃ修理屋さん</t>
    <phoneticPr fontId="1"/>
  </si>
  <si>
    <t>松本孝生</t>
    <rPh sb="0" eb="2">
      <t>マツモト</t>
    </rPh>
    <rPh sb="2" eb="3">
      <t>タカシ</t>
    </rPh>
    <rPh sb="3" eb="4">
      <t>ショウ</t>
    </rPh>
    <phoneticPr fontId="1"/>
  </si>
  <si>
    <t>http://matijite.com/</t>
    <phoneticPr fontId="1"/>
  </si>
  <si>
    <t>松本孝生</t>
    <rPh sb="0" eb="2">
      <t>マツモト</t>
    </rPh>
    <rPh sb="2" eb="3">
      <t>タカ</t>
    </rPh>
    <rPh sb="3" eb="4">
      <t>ナマ</t>
    </rPh>
    <phoneticPr fontId="1"/>
  </si>
  <si>
    <t>shuri0288@eagle.ocn.ne.jp</t>
    <phoneticPr fontId="1"/>
  </si>
  <si>
    <t>shuri2955@yahoo.co.jp</t>
    <phoneticPr fontId="1"/>
  </si>
  <si>
    <t>和歌山市船津町3丁目10-3</t>
    <phoneticPr fontId="1"/>
  </si>
  <si>
    <t>上横手俊彦</t>
    <rPh sb="0" eb="1">
      <t>ウエ</t>
    </rPh>
    <rPh sb="1" eb="3">
      <t>ヨコテ</t>
    </rPh>
    <rPh sb="3" eb="5">
      <t>トシヒコ</t>
    </rPh>
    <phoneticPr fontId="1"/>
  </si>
  <si>
    <t>shuri2705@rondo.ocn.ne.jp</t>
    <phoneticPr fontId="1"/>
  </si>
  <si>
    <t>073-460-1392</t>
    <phoneticPr fontId="1"/>
  </si>
  <si>
    <t>http://agbike.jp/</t>
    <phoneticPr fontId="1"/>
  </si>
  <si>
    <t>info@agbike.jp</t>
    <phoneticPr fontId="1"/>
  </si>
  <si>
    <t>岡本康太郎</t>
    <rPh sb="0" eb="2">
      <t>オカモト</t>
    </rPh>
    <rPh sb="2" eb="3">
      <t>ヤス</t>
    </rPh>
    <rPh sb="3" eb="5">
      <t>タロウ</t>
    </rPh>
    <phoneticPr fontId="1"/>
  </si>
  <si>
    <t>073-426-3537</t>
    <phoneticPr fontId="1"/>
  </si>
  <si>
    <t>http://sanremo.jp</t>
    <phoneticPr fontId="1"/>
  </si>
  <si>
    <t>岡本康太郎</t>
    <rPh sb="0" eb="2">
      <t>オカモト</t>
    </rPh>
    <rPh sb="2" eb="5">
      <t>ヤスタロウ</t>
    </rPh>
    <phoneticPr fontId="1"/>
  </si>
  <si>
    <t>ciclo@sanremo.jp</t>
    <phoneticPr fontId="1"/>
  </si>
  <si>
    <t>店長　榎本敦久</t>
    <rPh sb="0" eb="2">
      <t>テンチョウ</t>
    </rPh>
    <rPh sb="3" eb="5">
      <t>エノモト</t>
    </rPh>
    <rPh sb="5" eb="7">
      <t>アツヒサ</t>
    </rPh>
    <phoneticPr fontId="1"/>
  </si>
  <si>
    <t>073-431-7372</t>
    <phoneticPr fontId="1"/>
  </si>
  <si>
    <t>榎本敦久</t>
    <rPh sb="0" eb="2">
      <t>エノモト</t>
    </rPh>
    <rPh sb="2" eb="4">
      <t>アツヒサ</t>
    </rPh>
    <phoneticPr fontId="1"/>
  </si>
  <si>
    <t>げんき大崎</t>
    <phoneticPr fontId="1"/>
  </si>
  <si>
    <t>会長　山中誠也</t>
    <rPh sb="0" eb="2">
      <t>カイチョウ</t>
    </rPh>
    <rPh sb="3" eb="5">
      <t>ヤマナカ</t>
    </rPh>
    <rPh sb="5" eb="7">
      <t>セイヤ</t>
    </rPh>
    <phoneticPr fontId="1"/>
  </si>
  <si>
    <t>飲食店、物販、その他（コミュニティスペース）</t>
    <rPh sb="0" eb="3">
      <t>インショクテン</t>
    </rPh>
    <rPh sb="4" eb="6">
      <t>ブッパン</t>
    </rPh>
    <rPh sb="9" eb="10">
      <t>タ</t>
    </rPh>
    <phoneticPr fontId="1"/>
  </si>
  <si>
    <t>http://genkioosaki.com/</t>
    <phoneticPr fontId="1"/>
  </si>
  <si>
    <t>info@genkioosaki.com</t>
    <phoneticPr fontId="1"/>
  </si>
  <si>
    <t>073-492-5575</t>
    <phoneticPr fontId="1"/>
  </si>
  <si>
    <t>井澤幸子</t>
    <rPh sb="0" eb="2">
      <t>イサワ</t>
    </rPh>
    <rPh sb="2" eb="4">
      <t>サチコ</t>
    </rPh>
    <phoneticPr fontId="1"/>
  </si>
  <si>
    <t>その他（工房・ギャラリー）</t>
    <rPh sb="2" eb="3">
      <t>タ</t>
    </rPh>
    <rPh sb="4" eb="6">
      <t>コウボウ</t>
    </rPh>
    <phoneticPr fontId="1"/>
  </si>
  <si>
    <t>www.8hachi.com</t>
    <phoneticPr fontId="1"/>
  </si>
  <si>
    <t>izawa.masanori@coral.plala.or.jp</t>
    <phoneticPr fontId="1"/>
  </si>
  <si>
    <t>紀美野町長　寺本光嘉</t>
    <rPh sb="0" eb="3">
      <t>キミノ</t>
    </rPh>
    <rPh sb="3" eb="5">
      <t>チョウチョウ</t>
    </rPh>
    <rPh sb="6" eb="8">
      <t>テラモト</t>
    </rPh>
    <rPh sb="8" eb="9">
      <t>ヒカリ</t>
    </rPh>
    <rPh sb="9" eb="10">
      <t>カ</t>
    </rPh>
    <phoneticPr fontId="1"/>
  </si>
  <si>
    <t>海草郡紀美野町動木287</t>
    <rPh sb="0" eb="3">
      <t>カイソウグン</t>
    </rPh>
    <rPh sb="3" eb="7">
      <t>キミノチョウ</t>
    </rPh>
    <rPh sb="7" eb="8">
      <t>ウゴ</t>
    </rPh>
    <rPh sb="8" eb="9">
      <t>キ</t>
    </rPh>
    <phoneticPr fontId="1"/>
  </si>
  <si>
    <t>073-489-5901</t>
    <phoneticPr fontId="1"/>
  </si>
  <si>
    <t>073-489-2510</t>
    <phoneticPr fontId="1"/>
  </si>
  <si>
    <t>http://www.town.kimino.wakayama.jp/sagasu/sangyoka/kankosangyo/fureai_park/114.html</t>
    <phoneticPr fontId="1"/>
  </si>
  <si>
    <t>川上武</t>
    <rPh sb="0" eb="2">
      <t>カワカミ</t>
    </rPh>
    <rPh sb="2" eb="3">
      <t>タケシ</t>
    </rPh>
    <phoneticPr fontId="1"/>
  </si>
  <si>
    <t>http://www.kimino.jp/gakujin/</t>
    <phoneticPr fontId="1"/>
  </si>
  <si>
    <t>gakujin-net@kimino.jp</t>
    <phoneticPr fontId="1"/>
  </si>
  <si>
    <t>北裕子</t>
    <rPh sb="0" eb="1">
      <t>キタ</t>
    </rPh>
    <rPh sb="1" eb="3">
      <t>ユウコ</t>
    </rPh>
    <phoneticPr fontId="1"/>
  </si>
  <si>
    <t>kuratokuri.wixsite.com/share</t>
    <phoneticPr fontId="1"/>
  </si>
  <si>
    <t>村畠セツ子</t>
    <rPh sb="0" eb="1">
      <t>ムラ</t>
    </rPh>
    <rPh sb="1" eb="2">
      <t>ハタケ</t>
    </rPh>
    <rPh sb="4" eb="5">
      <t>コ</t>
    </rPh>
    <phoneticPr fontId="1"/>
  </si>
  <si>
    <t>村畠セツ子</t>
    <rPh sb="0" eb="2">
      <t>ムラハタ</t>
    </rPh>
    <rPh sb="4" eb="5">
      <t>コ</t>
    </rPh>
    <phoneticPr fontId="1"/>
  </si>
  <si>
    <t>委員長　大谷延由</t>
    <rPh sb="0" eb="3">
      <t>イインチョウ</t>
    </rPh>
    <rPh sb="4" eb="6">
      <t>オオタニ</t>
    </rPh>
    <rPh sb="6" eb="7">
      <t>ノブ</t>
    </rPh>
    <rPh sb="7" eb="8">
      <t>ヨシ</t>
    </rPh>
    <phoneticPr fontId="1"/>
  </si>
  <si>
    <t>https://www.facebook.com/ogawanosato/</t>
    <phoneticPr fontId="1"/>
  </si>
  <si>
    <t>kimino.mizushima@gmail.com</t>
    <phoneticPr fontId="1"/>
  </si>
  <si>
    <t>中野真登</t>
    <rPh sb="0" eb="2">
      <t>ナカノ</t>
    </rPh>
    <rPh sb="2" eb="3">
      <t>マ</t>
    </rPh>
    <rPh sb="3" eb="4">
      <t>ノボル</t>
    </rPh>
    <phoneticPr fontId="1"/>
  </si>
  <si>
    <t>西川泰壽</t>
    <rPh sb="0" eb="2">
      <t>ニシカワ</t>
    </rPh>
    <rPh sb="2" eb="3">
      <t>ヤス</t>
    </rPh>
    <rPh sb="3" eb="4">
      <t>ノブ</t>
    </rPh>
    <phoneticPr fontId="1"/>
  </si>
  <si>
    <t>島平</t>
    <rPh sb="0" eb="1">
      <t>シマ</t>
    </rPh>
    <rPh sb="1" eb="2">
      <t>タイ</t>
    </rPh>
    <phoneticPr fontId="1"/>
  </si>
  <si>
    <t>https://www.facebook.com/harachabara/</t>
    <phoneticPr fontId="1"/>
  </si>
  <si>
    <t>島平</t>
    <rPh sb="0" eb="1">
      <t>シマ</t>
    </rPh>
    <rPh sb="1" eb="2">
      <t>ヒラ</t>
    </rPh>
    <phoneticPr fontId="1"/>
  </si>
  <si>
    <t>073-482-3361</t>
    <phoneticPr fontId="1"/>
  </si>
  <si>
    <t>073-483-2079</t>
    <phoneticPr fontId="1"/>
  </si>
  <si>
    <t>taira@shimayasu.com</t>
    <phoneticPr fontId="1"/>
  </si>
  <si>
    <t>有限会社玉一商会</t>
    <rPh sb="0" eb="4">
      <t>ユウゲンガイシャ</t>
    </rPh>
    <rPh sb="4" eb="5">
      <t>タマ</t>
    </rPh>
    <rPh sb="5" eb="6">
      <t>イチ</t>
    </rPh>
    <rPh sb="6" eb="8">
      <t>ショウカイ</t>
    </rPh>
    <phoneticPr fontId="1"/>
  </si>
  <si>
    <t>玉置陽子</t>
    <rPh sb="0" eb="2">
      <t>タマキ</t>
    </rPh>
    <rPh sb="2" eb="4">
      <t>ヨウコ</t>
    </rPh>
    <phoneticPr fontId="1"/>
  </si>
  <si>
    <t>073-495-3856</t>
    <phoneticPr fontId="1"/>
  </si>
  <si>
    <t>facebook.com/riderhouse.kit</t>
    <phoneticPr fontId="1"/>
  </si>
  <si>
    <t>玉置敏明</t>
    <rPh sb="0" eb="2">
      <t>タマキ</t>
    </rPh>
    <rPh sb="2" eb="4">
      <t>トシアキ</t>
    </rPh>
    <phoneticPr fontId="1"/>
  </si>
  <si>
    <t>tamaichisyoukai@ares.eonet.ne.jp</t>
    <phoneticPr fontId="1"/>
  </si>
  <si>
    <t>平石誠</t>
    <rPh sb="0" eb="2">
      <t>ヒライシ</t>
    </rPh>
    <rPh sb="2" eb="3">
      <t>マコト</t>
    </rPh>
    <phoneticPr fontId="1"/>
  </si>
  <si>
    <t>平石</t>
    <rPh sb="0" eb="1">
      <t>ヒラ</t>
    </rPh>
    <rPh sb="1" eb="2">
      <t>イシ</t>
    </rPh>
    <phoneticPr fontId="1"/>
  </si>
  <si>
    <t>073-488-2633
090-9877-9348</t>
    <phoneticPr fontId="1"/>
  </si>
  <si>
    <t>戸田晶</t>
    <rPh sb="0" eb="2">
      <t>トダ</t>
    </rPh>
    <rPh sb="2" eb="3">
      <t>ショウ</t>
    </rPh>
    <phoneticPr fontId="1"/>
  </si>
  <si>
    <t>戸田晶</t>
    <rPh sb="0" eb="2">
      <t>トダ</t>
    </rPh>
    <rPh sb="2" eb="3">
      <t>アキラ</t>
    </rPh>
    <phoneticPr fontId="1"/>
  </si>
  <si>
    <t>todaakiradooshel@gmail.com</t>
    <phoneticPr fontId="1"/>
  </si>
  <si>
    <t>三浦末治</t>
    <rPh sb="0" eb="2">
      <t>ミウラ</t>
    </rPh>
    <rPh sb="2" eb="3">
      <t>スエ</t>
    </rPh>
    <rPh sb="3" eb="4">
      <t>チ</t>
    </rPh>
    <phoneticPr fontId="1"/>
  </si>
  <si>
    <t>http://moripan.web.fc2.com</t>
    <phoneticPr fontId="1"/>
  </si>
  <si>
    <t>三浦</t>
    <rPh sb="0" eb="2">
      <t>ミウラ</t>
    </rPh>
    <phoneticPr fontId="1"/>
  </si>
  <si>
    <t>090-7492-7069</t>
    <phoneticPr fontId="1"/>
  </si>
  <si>
    <t>morinopan_totoro@docomo.ne.jp</t>
    <phoneticPr fontId="1"/>
  </si>
  <si>
    <t>JAながみね　ファーマーズマーケット　とれたて広場</t>
    <rPh sb="23" eb="25">
      <t>ヒロバ</t>
    </rPh>
    <phoneticPr fontId="1"/>
  </si>
  <si>
    <t>海南市重根西2-3-5</t>
    <rPh sb="0" eb="3">
      <t>カイナンシ</t>
    </rPh>
    <rPh sb="3" eb="5">
      <t>シコネ</t>
    </rPh>
    <rPh sb="5" eb="6">
      <t>ニシ</t>
    </rPh>
    <phoneticPr fontId="1"/>
  </si>
  <si>
    <t>http://www.ja-nagamine.or.jp/market.html</t>
    <phoneticPr fontId="1"/>
  </si>
  <si>
    <t>紀州漆器協同組合</t>
    <rPh sb="0" eb="2">
      <t>キシュウ</t>
    </rPh>
    <rPh sb="2" eb="4">
      <t>シッキ</t>
    </rPh>
    <rPh sb="4" eb="6">
      <t>キョウドウ</t>
    </rPh>
    <rPh sb="6" eb="8">
      <t>クミアイ</t>
    </rPh>
    <phoneticPr fontId="1"/>
  </si>
  <si>
    <t>理事長　冬野泰生</t>
    <rPh sb="0" eb="3">
      <t>リジチョウ</t>
    </rPh>
    <rPh sb="4" eb="5">
      <t>フユ</t>
    </rPh>
    <rPh sb="5" eb="6">
      <t>ノ</t>
    </rPh>
    <rPh sb="6" eb="7">
      <t>タイ</t>
    </rPh>
    <rPh sb="7" eb="8">
      <t>ナマ</t>
    </rPh>
    <phoneticPr fontId="1"/>
  </si>
  <si>
    <t>海南市船尾222</t>
    <rPh sb="0" eb="3">
      <t>カイナンシ</t>
    </rPh>
    <rPh sb="3" eb="5">
      <t>フナオ</t>
    </rPh>
    <phoneticPr fontId="1"/>
  </si>
  <si>
    <t>10:00～16:30
（お盆、年末年始を除く）</t>
    <rPh sb="14" eb="15">
      <t>ボン</t>
    </rPh>
    <rPh sb="16" eb="18">
      <t>ネンマツ</t>
    </rPh>
    <rPh sb="18" eb="20">
      <t>ネンシ</t>
    </rPh>
    <rPh sb="21" eb="22">
      <t>ノゾ</t>
    </rPh>
    <phoneticPr fontId="1"/>
  </si>
  <si>
    <t>073-483-2341</t>
    <phoneticPr fontId="1"/>
  </si>
  <si>
    <t>田村彰男</t>
    <rPh sb="0" eb="2">
      <t>タムラ</t>
    </rPh>
    <rPh sb="2" eb="3">
      <t>アキラ</t>
    </rPh>
    <rPh sb="3" eb="4">
      <t>オ</t>
    </rPh>
    <phoneticPr fontId="1"/>
  </si>
  <si>
    <t>sikki@flute.ocn.ne.jp</t>
    <phoneticPr fontId="1"/>
  </si>
  <si>
    <t>株式会社野田商店</t>
    <rPh sb="0" eb="4">
      <t>カブシキガイシャ</t>
    </rPh>
    <rPh sb="4" eb="6">
      <t>ノダ</t>
    </rPh>
    <rPh sb="6" eb="8">
      <t>ショウテン</t>
    </rPh>
    <phoneticPr fontId="1"/>
  </si>
  <si>
    <t>073-482-1144</t>
    <phoneticPr fontId="1"/>
  </si>
  <si>
    <t>http://www.3pm-kanbutsuya.jp</t>
    <phoneticPr fontId="1"/>
  </si>
  <si>
    <t>野田智也</t>
    <rPh sb="0" eb="2">
      <t>ノダ</t>
    </rPh>
    <rPh sb="2" eb="4">
      <t>トモヤ</t>
    </rPh>
    <phoneticPr fontId="1"/>
  </si>
  <si>
    <t>道浦敏永</t>
    <rPh sb="0" eb="2">
      <t>ミチウラ</t>
    </rPh>
    <rPh sb="2" eb="3">
      <t>トシ</t>
    </rPh>
    <rPh sb="3" eb="4">
      <t>ナガ</t>
    </rPh>
    <phoneticPr fontId="1"/>
  </si>
  <si>
    <t>前窪侃</t>
    <rPh sb="0" eb="2">
      <t>マエクボ</t>
    </rPh>
    <rPh sb="2" eb="3">
      <t>スナオ</t>
    </rPh>
    <phoneticPr fontId="1"/>
  </si>
  <si>
    <t>海草郡紀美野町小西171-1</t>
    <phoneticPr fontId="1"/>
  </si>
  <si>
    <t>平岡長府販売</t>
    <rPh sb="0" eb="2">
      <t>ヒラオカ</t>
    </rPh>
    <rPh sb="2" eb="3">
      <t>ナガ</t>
    </rPh>
    <rPh sb="3" eb="4">
      <t>フ</t>
    </rPh>
    <rPh sb="4" eb="6">
      <t>ハンバイ</t>
    </rPh>
    <phoneticPr fontId="1"/>
  </si>
  <si>
    <t>海草郡紀美野町大角234</t>
    <phoneticPr fontId="1"/>
  </si>
  <si>
    <t>073-495-2689</t>
    <phoneticPr fontId="1"/>
  </si>
  <si>
    <t>平岡幹祥</t>
    <rPh sb="0" eb="2">
      <t>ヒラオカ</t>
    </rPh>
    <rPh sb="2" eb="3">
      <t>ミキ</t>
    </rPh>
    <rPh sb="3" eb="4">
      <t>ショウ</t>
    </rPh>
    <phoneticPr fontId="1"/>
  </si>
  <si>
    <t>株式会社たまゆらの里</t>
    <rPh sb="0" eb="4">
      <t>カブシキガイシャ</t>
    </rPh>
    <rPh sb="9" eb="10">
      <t>サト</t>
    </rPh>
    <phoneticPr fontId="1"/>
  </si>
  <si>
    <t>代表取締役　岡本尚</t>
    <rPh sb="0" eb="2">
      <t>ダイヒョウ</t>
    </rPh>
    <rPh sb="2" eb="5">
      <t>トリシマリヤク</t>
    </rPh>
    <rPh sb="6" eb="8">
      <t>オカモト</t>
    </rPh>
    <rPh sb="8" eb="9">
      <t>ナオ</t>
    </rPh>
    <phoneticPr fontId="1"/>
  </si>
  <si>
    <t>www.tamayura-sato.com</t>
    <phoneticPr fontId="1"/>
  </si>
  <si>
    <t>前坂</t>
    <rPh sb="0" eb="2">
      <t>マエサカ</t>
    </rPh>
    <phoneticPr fontId="1"/>
  </si>
  <si>
    <t>info@tamayura-sato.com</t>
    <phoneticPr fontId="1"/>
  </si>
  <si>
    <t>宇城哲志</t>
    <rPh sb="0" eb="2">
      <t>ウシロ</t>
    </rPh>
    <rPh sb="2" eb="4">
      <t>テツシ</t>
    </rPh>
    <phoneticPr fontId="1"/>
  </si>
  <si>
    <t>海草郡紀美野町三尾川785-3</t>
    <phoneticPr fontId="1"/>
  </si>
  <si>
    <t>http://kiminoka.com</t>
    <phoneticPr fontId="1"/>
  </si>
  <si>
    <t>代表取締役　守谷泰文</t>
    <rPh sb="0" eb="2">
      <t>ダイヒョウ</t>
    </rPh>
    <rPh sb="2" eb="5">
      <t>トリシマリヤク</t>
    </rPh>
    <rPh sb="6" eb="8">
      <t>モリタニ</t>
    </rPh>
    <rPh sb="8" eb="9">
      <t>ヤス</t>
    </rPh>
    <rPh sb="9" eb="10">
      <t>フミ</t>
    </rPh>
    <phoneticPr fontId="1"/>
  </si>
  <si>
    <t>073-498-0333</t>
    <phoneticPr fontId="1"/>
  </si>
  <si>
    <t>niunomiyako.com</t>
    <phoneticPr fontId="1"/>
  </si>
  <si>
    <t>塚田晃次</t>
    <rPh sb="0" eb="2">
      <t>ツカダ</t>
    </rPh>
    <rPh sb="2" eb="3">
      <t>コウ</t>
    </rPh>
    <rPh sb="3" eb="4">
      <t>ツギ</t>
    </rPh>
    <phoneticPr fontId="1"/>
  </si>
  <si>
    <t>kajika@niunomiyako.com</t>
    <phoneticPr fontId="1"/>
  </si>
  <si>
    <t>尾崎政雄</t>
    <rPh sb="0" eb="2">
      <t>オザキ</t>
    </rPh>
    <rPh sb="2" eb="3">
      <t>マサ</t>
    </rPh>
    <rPh sb="3" eb="4">
      <t>オ</t>
    </rPh>
    <phoneticPr fontId="1"/>
  </si>
  <si>
    <t>0736-73-8823</t>
    <phoneticPr fontId="1"/>
  </si>
  <si>
    <t>https://www.facebook.com/tokusan.kokawa/</t>
    <phoneticPr fontId="1"/>
  </si>
  <si>
    <t>尾﨑三津代</t>
    <rPh sb="0" eb="2">
      <t>オザキ</t>
    </rPh>
    <rPh sb="2" eb="5">
      <t>ミツヨ</t>
    </rPh>
    <phoneticPr fontId="1"/>
  </si>
  <si>
    <t>amity324@soleil.ocn.ne.jp</t>
    <phoneticPr fontId="1"/>
  </si>
  <si>
    <t>力谷昭夫</t>
    <rPh sb="0" eb="1">
      <t>リキ</t>
    </rPh>
    <rPh sb="1" eb="2">
      <t>タニ</t>
    </rPh>
    <rPh sb="2" eb="4">
      <t>アキオ</t>
    </rPh>
    <phoneticPr fontId="1"/>
  </si>
  <si>
    <t>力谷昭夫</t>
    <rPh sb="0" eb="2">
      <t>リキタニ</t>
    </rPh>
    <rPh sb="2" eb="4">
      <t>アキオ</t>
    </rPh>
    <phoneticPr fontId="1"/>
  </si>
  <si>
    <t>川上幸久</t>
    <rPh sb="0" eb="2">
      <t>カワカミ</t>
    </rPh>
    <rPh sb="2" eb="4">
      <t>ユキヒサ</t>
    </rPh>
    <phoneticPr fontId="1"/>
  </si>
  <si>
    <t>川上</t>
    <rPh sb="0" eb="2">
      <t>カワカミ</t>
    </rPh>
    <phoneticPr fontId="1"/>
  </si>
  <si>
    <t>麦の郷ハートフルハウス創</t>
    <rPh sb="0" eb="1">
      <t>ムギ</t>
    </rPh>
    <rPh sb="2" eb="3">
      <t>サト</t>
    </rPh>
    <rPh sb="11" eb="12">
      <t>ツク</t>
    </rPh>
    <phoneticPr fontId="1"/>
  </si>
  <si>
    <t>http://hajime-café.jimdo.com/</t>
    <phoneticPr fontId="1"/>
  </si>
  <si>
    <t>muginosato-hajime@live.jp</t>
    <phoneticPr fontId="1"/>
  </si>
  <si>
    <t>西俊英</t>
    <rPh sb="0" eb="1">
      <t>ニシ</t>
    </rPh>
    <rPh sb="1" eb="3">
      <t>トシヒデ</t>
    </rPh>
    <phoneticPr fontId="1"/>
  </si>
  <si>
    <t>http://www.boulangerie-fleurir.com/</t>
    <phoneticPr fontId="1"/>
  </si>
  <si>
    <t>info@boulangerie-fleurir.com</t>
    <phoneticPr fontId="1"/>
  </si>
  <si>
    <t>桃里遊庵無漏　cafe MURO</t>
    <rPh sb="0" eb="1">
      <t>モモ</t>
    </rPh>
    <rPh sb="1" eb="2">
      <t>サト</t>
    </rPh>
    <rPh sb="2" eb="3">
      <t>アソ</t>
    </rPh>
    <rPh sb="3" eb="4">
      <t>イオリ</t>
    </rPh>
    <rPh sb="4" eb="6">
      <t>ムロ</t>
    </rPh>
    <phoneticPr fontId="1"/>
  </si>
  <si>
    <t>徳野いづみ</t>
    <rPh sb="0" eb="1">
      <t>トク</t>
    </rPh>
    <rPh sb="1" eb="2">
      <t>ノ</t>
    </rPh>
    <phoneticPr fontId="1"/>
  </si>
  <si>
    <t>徳野いづみ</t>
    <rPh sb="0" eb="2">
      <t>トクノ</t>
    </rPh>
    <phoneticPr fontId="1"/>
  </si>
  <si>
    <t>gghp32cd9@zeus.eonet.ne.jp</t>
    <phoneticPr fontId="1"/>
  </si>
  <si>
    <t>株式会社藤桃庵</t>
    <rPh sb="0" eb="4">
      <t>カブシキガイシャ</t>
    </rPh>
    <phoneticPr fontId="1"/>
  </si>
  <si>
    <t>代表取締役　籔本周也</t>
    <rPh sb="0" eb="2">
      <t>ダイヒョウ</t>
    </rPh>
    <rPh sb="2" eb="5">
      <t>トリシマリヤク</t>
    </rPh>
    <rPh sb="6" eb="7">
      <t>ヤブ</t>
    </rPh>
    <rPh sb="7" eb="8">
      <t>ホン</t>
    </rPh>
    <rPh sb="8" eb="9">
      <t>シュウ</t>
    </rPh>
    <rPh sb="9" eb="10">
      <t>ヤ</t>
    </rPh>
    <phoneticPr fontId="1"/>
  </si>
  <si>
    <t>0736-66-1213</t>
    <phoneticPr fontId="1"/>
  </si>
  <si>
    <t>https://www.toutouan.biz/</t>
    <phoneticPr fontId="1"/>
  </si>
  <si>
    <t>9:00～17:00（10月～12月は11:00～16:00、水曜定休（6～8月は無休、1～2月は休業））</t>
    <rPh sb="13" eb="14">
      <t>ツキ</t>
    </rPh>
    <rPh sb="17" eb="18">
      <t>ツキ</t>
    </rPh>
    <rPh sb="31" eb="33">
      <t>スイヨウ</t>
    </rPh>
    <rPh sb="33" eb="35">
      <t>テイキュウ</t>
    </rPh>
    <rPh sb="39" eb="40">
      <t>ツキ</t>
    </rPh>
    <rPh sb="41" eb="43">
      <t>ムキュウ</t>
    </rPh>
    <rPh sb="47" eb="48">
      <t>ガツ</t>
    </rPh>
    <rPh sb="49" eb="51">
      <t>キュウギョウ</t>
    </rPh>
    <phoneticPr fontId="1"/>
  </si>
  <si>
    <t>籔本梓</t>
    <rPh sb="0" eb="2">
      <t>ヤブモト</t>
    </rPh>
    <rPh sb="2" eb="3">
      <t>アズサ</t>
    </rPh>
    <phoneticPr fontId="1"/>
  </si>
  <si>
    <t>yabumoto@yabumotohatasita.com</t>
    <phoneticPr fontId="1"/>
  </si>
  <si>
    <t>店長　野﨑俊行</t>
    <rPh sb="0" eb="2">
      <t>テンチョウ</t>
    </rPh>
    <rPh sb="3" eb="5">
      <t>ノザキ</t>
    </rPh>
    <rPh sb="5" eb="7">
      <t>トシユキ</t>
    </rPh>
    <phoneticPr fontId="1"/>
  </si>
  <si>
    <t>野﨑俊行</t>
    <rPh sb="0" eb="2">
      <t>ノザキ</t>
    </rPh>
    <rPh sb="2" eb="4">
      <t>トシユキ</t>
    </rPh>
    <phoneticPr fontId="1"/>
  </si>
  <si>
    <t>JA紀の里ファーマーズマーケット</t>
    <phoneticPr fontId="1"/>
  </si>
  <si>
    <t>店長　山田秀樹</t>
    <rPh sb="0" eb="2">
      <t>テンチョウ</t>
    </rPh>
    <rPh sb="3" eb="5">
      <t>ヤマダ</t>
    </rPh>
    <rPh sb="5" eb="7">
      <t>ヒデキ</t>
    </rPh>
    <phoneticPr fontId="1"/>
  </si>
  <si>
    <t>0736-78-3716</t>
    <phoneticPr fontId="1"/>
  </si>
  <si>
    <t>http://www.ja-kinosato.or.jp</t>
    <phoneticPr fontId="1"/>
  </si>
  <si>
    <t>山田秀樹</t>
    <rPh sb="0" eb="2">
      <t>ヤマダ</t>
    </rPh>
    <rPh sb="2" eb="4">
      <t>ヒデキ</t>
    </rPh>
    <phoneticPr fontId="1"/>
  </si>
  <si>
    <t>0736-78-3715</t>
    <phoneticPr fontId="1"/>
  </si>
  <si>
    <t>mekkemon@kinosato.jawink.ne.jp</t>
    <phoneticPr fontId="1"/>
  </si>
  <si>
    <t>南博詞</t>
    <rPh sb="0" eb="1">
      <t>ミナミ</t>
    </rPh>
    <rPh sb="1" eb="2">
      <t>ヒロ</t>
    </rPh>
    <rPh sb="2" eb="3">
      <t>シ</t>
    </rPh>
    <phoneticPr fontId="1"/>
  </si>
  <si>
    <t>http://fumi23.jp/</t>
    <phoneticPr fontId="1"/>
  </si>
  <si>
    <t>mhirotugu@me.com</t>
    <phoneticPr fontId="1"/>
  </si>
  <si>
    <t>有限会社セレネ</t>
    <rPh sb="0" eb="4">
      <t>ユウゲンガイシャ</t>
    </rPh>
    <phoneticPr fontId="1"/>
  </si>
  <si>
    <t>代表取締役　岡本泰宏</t>
    <rPh sb="0" eb="2">
      <t>ダイヒョウ</t>
    </rPh>
    <rPh sb="2" eb="5">
      <t>トリシマリヤク</t>
    </rPh>
    <rPh sb="6" eb="8">
      <t>オカモト</t>
    </rPh>
    <rPh sb="8" eb="9">
      <t>ヤス</t>
    </rPh>
    <rPh sb="9" eb="10">
      <t>ヒロ</t>
    </rPh>
    <phoneticPr fontId="1"/>
  </si>
  <si>
    <t>0736-69-5660</t>
    <phoneticPr fontId="1"/>
  </si>
  <si>
    <t>http://www.selene-jp.net</t>
    <phoneticPr fontId="1"/>
  </si>
  <si>
    <t>岡本訓子</t>
    <rPh sb="0" eb="2">
      <t>オカモト</t>
    </rPh>
    <rPh sb="2" eb="3">
      <t>クン</t>
    </rPh>
    <rPh sb="3" eb="4">
      <t>コ</t>
    </rPh>
    <phoneticPr fontId="1"/>
  </si>
  <si>
    <t>selene@selene-jp.net</t>
    <phoneticPr fontId="1"/>
  </si>
  <si>
    <t>岡野吉伸</t>
    <rPh sb="0" eb="2">
      <t>オカノ</t>
    </rPh>
    <rPh sb="2" eb="4">
      <t>ヨシノブ</t>
    </rPh>
    <phoneticPr fontId="1"/>
  </si>
  <si>
    <t>0736-64-6716
080-3772-0733</t>
    <phoneticPr fontId="1"/>
  </si>
  <si>
    <t>fukufuku.china@ezweb.ne.jp</t>
    <phoneticPr fontId="1"/>
  </si>
  <si>
    <t>上西啓子</t>
    <rPh sb="0" eb="2">
      <t>ウエニシ</t>
    </rPh>
    <rPh sb="2" eb="4">
      <t>ケイコ</t>
    </rPh>
    <phoneticPr fontId="1"/>
  </si>
  <si>
    <t>二澤一生</t>
    <rPh sb="0" eb="1">
      <t>ニ</t>
    </rPh>
    <rPh sb="1" eb="2">
      <t>サワ</t>
    </rPh>
    <rPh sb="2" eb="4">
      <t>イッショウ</t>
    </rPh>
    <phoneticPr fontId="1"/>
  </si>
  <si>
    <t>http://www.potbelly.jp</t>
    <phoneticPr fontId="1"/>
  </si>
  <si>
    <t>0736-61-7164
090-4309-0964</t>
    <phoneticPr fontId="1"/>
  </si>
  <si>
    <t>kazuo0230@yahoo.co.jp</t>
    <phoneticPr fontId="1"/>
  </si>
  <si>
    <t>0736-62-9354</t>
    <phoneticPr fontId="1"/>
  </si>
  <si>
    <t>0736-69-0216</t>
    <phoneticPr fontId="1"/>
  </si>
  <si>
    <t>www.ja-kinosato.or.jp</t>
    <phoneticPr fontId="1"/>
  </si>
  <si>
    <t>hanbai@kinosato.jawink.ne.jp</t>
    <phoneticPr fontId="1"/>
  </si>
  <si>
    <t>豊村奈々</t>
    <rPh sb="0" eb="2">
      <t>トヨムラ</t>
    </rPh>
    <rPh sb="2" eb="4">
      <t>ナナ</t>
    </rPh>
    <phoneticPr fontId="1"/>
  </si>
  <si>
    <t>0736-69-1687</t>
    <phoneticPr fontId="1"/>
  </si>
  <si>
    <t>kazemiti-nanna@kba.biglobe.ne.jp</t>
    <phoneticPr fontId="1"/>
  </si>
  <si>
    <t>株式会社永遠　さかぐら</t>
    <rPh sb="0" eb="4">
      <t>カブシキガイシャ</t>
    </rPh>
    <rPh sb="4" eb="6">
      <t>エイエン</t>
    </rPh>
    <phoneticPr fontId="1"/>
  </si>
  <si>
    <t>西川寛</t>
    <rPh sb="0" eb="2">
      <t>ニシカワ</t>
    </rPh>
    <rPh sb="2" eb="3">
      <t>カン</t>
    </rPh>
    <phoneticPr fontId="1"/>
  </si>
  <si>
    <t>towa-sakagura.com</t>
    <phoneticPr fontId="1"/>
  </si>
  <si>
    <t>西川律子</t>
    <rPh sb="0" eb="2">
      <t>ニシカワ</t>
    </rPh>
    <rPh sb="2" eb="4">
      <t>リツコ</t>
    </rPh>
    <phoneticPr fontId="1"/>
  </si>
  <si>
    <t>tonkatsu@towa-sakagura.com</t>
    <phoneticPr fontId="1"/>
  </si>
  <si>
    <t>代表取締役　伊藤嘉英</t>
    <rPh sb="0" eb="2">
      <t>ダイヒョウ</t>
    </rPh>
    <rPh sb="2" eb="5">
      <t>トリシマリヤク</t>
    </rPh>
    <rPh sb="6" eb="8">
      <t>イトウ</t>
    </rPh>
    <rPh sb="8" eb="9">
      <t>カ</t>
    </rPh>
    <rPh sb="9" eb="10">
      <t>エイ</t>
    </rPh>
    <phoneticPr fontId="1"/>
  </si>
  <si>
    <t>0736-63-0646</t>
    <phoneticPr fontId="1"/>
  </si>
  <si>
    <t>http://www.hotelitoh.jp</t>
    <phoneticPr fontId="1"/>
  </si>
  <si>
    <t>北田信幸</t>
    <rPh sb="0" eb="1">
      <t>キタ</t>
    </rPh>
    <rPh sb="1" eb="2">
      <t>タ</t>
    </rPh>
    <rPh sb="2" eb="3">
      <t>シン</t>
    </rPh>
    <rPh sb="3" eb="4">
      <t>ユキ</t>
    </rPh>
    <phoneticPr fontId="1"/>
  </si>
  <si>
    <t>syukuhaku@hotelitoh.jp</t>
    <phoneticPr fontId="1"/>
  </si>
  <si>
    <t>店長　仲野竜一郎</t>
    <rPh sb="0" eb="2">
      <t>テンチョウ</t>
    </rPh>
    <rPh sb="3" eb="5">
      <t>ナカノ</t>
    </rPh>
    <rPh sb="5" eb="8">
      <t>リュウイチロウ</t>
    </rPh>
    <phoneticPr fontId="1"/>
  </si>
  <si>
    <t>その他（自転車店）</t>
    <rPh sb="2" eb="3">
      <t>タ</t>
    </rPh>
    <rPh sb="4" eb="7">
      <t>ジテンシャ</t>
    </rPh>
    <rPh sb="7" eb="8">
      <t>テン</t>
    </rPh>
    <phoneticPr fontId="1"/>
  </si>
  <si>
    <t>0736-69-0702</t>
    <phoneticPr fontId="1"/>
  </si>
  <si>
    <t>http://www.cb-asahi.jp/</t>
    <phoneticPr fontId="1"/>
  </si>
  <si>
    <t>仲野竜一郎</t>
    <rPh sb="0" eb="2">
      <t>ナカノ</t>
    </rPh>
    <rPh sb="2" eb="5">
      <t>リュウイチロウ</t>
    </rPh>
    <phoneticPr fontId="1"/>
  </si>
  <si>
    <t>073-435-4829</t>
    <phoneticPr fontId="1"/>
  </si>
  <si>
    <t>073-456-6589</t>
    <phoneticPr fontId="1"/>
  </si>
  <si>
    <t>073-448-3801</t>
    <phoneticPr fontId="1"/>
  </si>
  <si>
    <t>-</t>
    <phoneticPr fontId="1"/>
  </si>
  <si>
    <t>北野安識</t>
    <rPh sb="0" eb="2">
      <t>キタノ</t>
    </rPh>
    <rPh sb="2" eb="3">
      <t>ヤス</t>
    </rPh>
    <rPh sb="3" eb="4">
      <t>シキ</t>
    </rPh>
    <phoneticPr fontId="1"/>
  </si>
  <si>
    <t>農業組合法人くにぎ広場農産物直売交流施設組合</t>
    <rPh sb="0" eb="2">
      <t>ノウギョウ</t>
    </rPh>
    <rPh sb="2" eb="4">
      <t>クミアイ</t>
    </rPh>
    <rPh sb="4" eb="6">
      <t>ホウジン</t>
    </rPh>
    <rPh sb="9" eb="11">
      <t>ヒロバ</t>
    </rPh>
    <rPh sb="11" eb="14">
      <t>ノウサンブツ</t>
    </rPh>
    <rPh sb="14" eb="16">
      <t>チョクバイ</t>
    </rPh>
    <rPh sb="16" eb="18">
      <t>コウリュウ</t>
    </rPh>
    <rPh sb="18" eb="20">
      <t>シセツ</t>
    </rPh>
    <rPh sb="20" eb="22">
      <t>クミアイ</t>
    </rPh>
    <phoneticPr fontId="1"/>
  </si>
  <si>
    <t xml:space="preserve">kunigihiroba@gmail.com </t>
    <phoneticPr fontId="1"/>
  </si>
  <si>
    <t>0736-26-7868</t>
    <phoneticPr fontId="1"/>
  </si>
  <si>
    <t>越山好</t>
    <rPh sb="0" eb="2">
      <t>コシヤマ</t>
    </rPh>
    <rPh sb="2" eb="3">
      <t>ス</t>
    </rPh>
    <phoneticPr fontId="1"/>
  </si>
  <si>
    <t>0736-32-9368</t>
    <phoneticPr fontId="1"/>
  </si>
  <si>
    <t>yusa-suidou@eos.ocn.ne.jp</t>
    <phoneticPr fontId="1"/>
  </si>
  <si>
    <t>代表　鶴谷隆信</t>
    <rPh sb="0" eb="2">
      <t>ダイヒョウ</t>
    </rPh>
    <rPh sb="3" eb="5">
      <t>ツルタニ</t>
    </rPh>
    <rPh sb="5" eb="7">
      <t>タカノブ</t>
    </rPh>
    <phoneticPr fontId="1"/>
  </si>
  <si>
    <t>http://r.gnavi.co.jp/c379700/</t>
    <phoneticPr fontId="1"/>
  </si>
  <si>
    <t>鶴谷隆信</t>
    <rPh sb="0" eb="2">
      <t>ツルタニ</t>
    </rPh>
    <rPh sb="2" eb="4">
      <t>タカノブ</t>
    </rPh>
    <phoneticPr fontId="1"/>
  </si>
  <si>
    <t>小川和也</t>
    <rPh sb="0" eb="2">
      <t>オガワ</t>
    </rPh>
    <rPh sb="2" eb="4">
      <t>カズヤ</t>
    </rPh>
    <phoneticPr fontId="1"/>
  </si>
  <si>
    <t>090-9187-7079
090-9920-8033</t>
    <phoneticPr fontId="1"/>
  </si>
  <si>
    <t>asaenchi@yahoo.co.jp</t>
    <phoneticPr fontId="1"/>
  </si>
  <si>
    <t>その他（公共集会所）</t>
    <rPh sb="2" eb="3">
      <t>タ</t>
    </rPh>
    <rPh sb="4" eb="6">
      <t>コウキョウ</t>
    </rPh>
    <rPh sb="6" eb="9">
      <t>シュウカイショ</t>
    </rPh>
    <phoneticPr fontId="1"/>
  </si>
  <si>
    <t>支配人　西裕生</t>
    <rPh sb="0" eb="3">
      <t>シハイニン</t>
    </rPh>
    <rPh sb="4" eb="5">
      <t>ニシ</t>
    </rPh>
    <rPh sb="5" eb="6">
      <t>ユウ</t>
    </rPh>
    <rPh sb="6" eb="7">
      <t>ナマ</t>
    </rPh>
    <phoneticPr fontId="1"/>
  </si>
  <si>
    <t>飲食店、物販、宿泊施設、その他（日帰り温泉）</t>
    <rPh sb="0" eb="3">
      <t>インショクテン</t>
    </rPh>
    <rPh sb="4" eb="6">
      <t>ブッパン</t>
    </rPh>
    <rPh sb="7" eb="9">
      <t>シュクハク</t>
    </rPh>
    <rPh sb="9" eb="11">
      <t>シセツ</t>
    </rPh>
    <rPh sb="14" eb="15">
      <t>タ</t>
    </rPh>
    <rPh sb="16" eb="18">
      <t>ヒガエ</t>
    </rPh>
    <rPh sb="19" eb="21">
      <t>オンセン</t>
    </rPh>
    <phoneticPr fontId="1"/>
  </si>
  <si>
    <t>0736-32-8300</t>
    <phoneticPr fontId="1"/>
  </si>
  <si>
    <t>https://www.yadorionsen.com/</t>
    <phoneticPr fontId="1"/>
  </si>
  <si>
    <t>西裕生</t>
    <rPh sb="0" eb="1">
      <t>ニシ</t>
    </rPh>
    <rPh sb="1" eb="2">
      <t>ユウ</t>
    </rPh>
    <rPh sb="2" eb="3">
      <t>ナマ</t>
    </rPh>
    <phoneticPr fontId="1"/>
  </si>
  <si>
    <t>y.nishi1128@gmail.com</t>
    <phoneticPr fontId="1"/>
  </si>
  <si>
    <t>飲食店、宿泊施設</t>
    <rPh sb="0" eb="3">
      <t>インショクテン</t>
    </rPh>
    <rPh sb="4" eb="6">
      <t>シュクハク</t>
    </rPh>
    <rPh sb="6" eb="8">
      <t>シセツ</t>
    </rPh>
    <phoneticPr fontId="1"/>
  </si>
  <si>
    <t>0736-43-2003</t>
    <phoneticPr fontId="1"/>
  </si>
  <si>
    <t>http://sobayatenkou.wix.com/sobayatenkou</t>
    <phoneticPr fontId="1"/>
  </si>
  <si>
    <t>080-3776-0934</t>
    <phoneticPr fontId="1"/>
  </si>
  <si>
    <t>dthrs2138@hotmail.com</t>
    <phoneticPr fontId="1"/>
  </si>
  <si>
    <t>西日本旅客鉄道株式会社和歌山支社　橋本駅</t>
    <rPh sb="17" eb="19">
      <t>ハシモト</t>
    </rPh>
    <rPh sb="19" eb="20">
      <t>エキ</t>
    </rPh>
    <phoneticPr fontId="1"/>
  </si>
  <si>
    <t>その他（駅舎）</t>
    <rPh sb="2" eb="3">
      <t>タ</t>
    </rPh>
    <rPh sb="4" eb="6">
      <t>エキシャ</t>
    </rPh>
    <phoneticPr fontId="1"/>
  </si>
  <si>
    <t>0736-39-8432</t>
    <phoneticPr fontId="1"/>
  </si>
  <si>
    <t>重岡昌吾</t>
    <rPh sb="0" eb="2">
      <t>シゲオカ</t>
    </rPh>
    <rPh sb="2" eb="3">
      <t>ショウ</t>
    </rPh>
    <rPh sb="3" eb="4">
      <t>ゴ</t>
    </rPh>
    <phoneticPr fontId="1"/>
  </si>
  <si>
    <t>0736-34-2326</t>
    <phoneticPr fontId="1"/>
  </si>
  <si>
    <t>http://www.spa-yunosato.com</t>
    <phoneticPr fontId="1"/>
  </si>
  <si>
    <t>永島美奈子</t>
    <rPh sb="0" eb="2">
      <t>ナガシマ</t>
    </rPh>
    <rPh sb="2" eb="5">
      <t>ミナコ</t>
    </rPh>
    <phoneticPr fontId="1"/>
  </si>
  <si>
    <t>m.nagashima@spa-yunosato.com</t>
    <phoneticPr fontId="1"/>
  </si>
  <si>
    <t>株式会社セイコーグループ</t>
    <rPh sb="0" eb="4">
      <t>カブシキガイシャ</t>
    </rPh>
    <phoneticPr fontId="1"/>
  </si>
  <si>
    <t>代表取締役　今田政行</t>
    <rPh sb="0" eb="2">
      <t>ダイヒョウ</t>
    </rPh>
    <rPh sb="2" eb="5">
      <t>トリシマリヤク</t>
    </rPh>
    <rPh sb="6" eb="7">
      <t>イマ</t>
    </rPh>
    <rPh sb="7" eb="8">
      <t>タ</t>
    </rPh>
    <rPh sb="8" eb="10">
      <t>マサユキ</t>
    </rPh>
    <phoneticPr fontId="1"/>
  </si>
  <si>
    <t>紀の川市黒土312-2</t>
    <rPh sb="0" eb="1">
      <t>キ</t>
    </rPh>
    <rPh sb="2" eb="4">
      <t>カワシ</t>
    </rPh>
    <rPh sb="4" eb="6">
      <t>クロツチ</t>
    </rPh>
    <phoneticPr fontId="1"/>
  </si>
  <si>
    <t>その他（道の駅）</t>
    <rPh sb="2" eb="3">
      <t>タ</t>
    </rPh>
    <rPh sb="4" eb="5">
      <t>ミチ</t>
    </rPh>
    <rPh sb="6" eb="7">
      <t>エキ</t>
    </rPh>
    <phoneticPr fontId="1"/>
  </si>
  <si>
    <t>0736-25-0087</t>
    <phoneticPr fontId="1"/>
  </si>
  <si>
    <t>菅野衣咲実</t>
    <rPh sb="0" eb="2">
      <t>スガノ</t>
    </rPh>
    <rPh sb="2" eb="3">
      <t>イ</t>
    </rPh>
    <rPh sb="4" eb="5">
      <t>ジツ</t>
    </rPh>
    <phoneticPr fontId="1"/>
  </si>
  <si>
    <t>伊咲ステファン</t>
    <rPh sb="0" eb="2">
      <t>イサキ</t>
    </rPh>
    <phoneticPr fontId="1"/>
  </si>
  <si>
    <t>伊咲薫</t>
    <rPh sb="0" eb="2">
      <t>イサキ</t>
    </rPh>
    <rPh sb="2" eb="3">
      <t>カオル</t>
    </rPh>
    <phoneticPr fontId="1"/>
  </si>
  <si>
    <t>bistro.isaki@xui.biglobe.ne.jp</t>
    <phoneticPr fontId="1"/>
  </si>
  <si>
    <t>客殿ひかり</t>
    <rPh sb="0" eb="2">
      <t>キャクデン</t>
    </rPh>
    <phoneticPr fontId="1"/>
  </si>
  <si>
    <t>http://www.cafekyakuden.xyz/</t>
    <phoneticPr fontId="1"/>
  </si>
  <si>
    <t>朝本校央</t>
    <rPh sb="0" eb="2">
      <t>アサモト</t>
    </rPh>
    <rPh sb="2" eb="3">
      <t>コウ</t>
    </rPh>
    <rPh sb="3" eb="4">
      <t>オウ</t>
    </rPh>
    <phoneticPr fontId="1"/>
  </si>
  <si>
    <t>朝本弘士</t>
    <rPh sb="0" eb="2">
      <t>アサモト</t>
    </rPh>
    <rPh sb="2" eb="3">
      <t>ヒロシ</t>
    </rPh>
    <rPh sb="3" eb="4">
      <t>シ</t>
    </rPh>
    <phoneticPr fontId="1"/>
  </si>
  <si>
    <t>0736-56-2337
0737-26-0888</t>
    <phoneticPr fontId="1"/>
  </si>
  <si>
    <t>0736-56-2337
0736-26-0888</t>
    <phoneticPr fontId="1"/>
  </si>
  <si>
    <t>スシックスジャパン株式会社</t>
    <rPh sb="9" eb="13">
      <t>カブシキガイシャ</t>
    </rPh>
    <phoneticPr fontId="1"/>
  </si>
  <si>
    <t>代表取締役　三嶋浩義</t>
    <rPh sb="0" eb="2">
      <t>ダイヒョウ</t>
    </rPh>
    <rPh sb="2" eb="5">
      <t>トリシマリヤク</t>
    </rPh>
    <rPh sb="6" eb="8">
      <t>ミシマ</t>
    </rPh>
    <rPh sb="8" eb="9">
      <t>ヒロ</t>
    </rPh>
    <rPh sb="9" eb="10">
      <t>ギ</t>
    </rPh>
    <phoneticPr fontId="1"/>
  </si>
  <si>
    <t>橋本市市脇1-3-18　7階</t>
    <rPh sb="0" eb="3">
      <t>ハシモトシ</t>
    </rPh>
    <rPh sb="3" eb="5">
      <t>イチワキ</t>
    </rPh>
    <rPh sb="13" eb="14">
      <t>カイ</t>
    </rPh>
    <phoneticPr fontId="1"/>
  </si>
  <si>
    <t>0736-22-3306</t>
    <phoneticPr fontId="1"/>
  </si>
  <si>
    <t>www.kinokawasushi.co.jp</t>
    <phoneticPr fontId="1"/>
  </si>
  <si>
    <t>katsuragi@kinokawasushi.co.jp</t>
    <phoneticPr fontId="1"/>
  </si>
  <si>
    <t>中部圭吾</t>
    <rPh sb="0" eb="2">
      <t>ナカベ</t>
    </rPh>
    <rPh sb="2" eb="4">
      <t>ケイゴ</t>
    </rPh>
    <phoneticPr fontId="1"/>
  </si>
  <si>
    <t>岡村勝美</t>
    <rPh sb="0" eb="2">
      <t>オカムラ</t>
    </rPh>
    <rPh sb="2" eb="4">
      <t>カツミ</t>
    </rPh>
    <phoneticPr fontId="1"/>
  </si>
  <si>
    <t>0736-54-3608</t>
    <phoneticPr fontId="1"/>
  </si>
  <si>
    <t>中川美友己</t>
    <rPh sb="0" eb="2">
      <t>ナカガワ</t>
    </rPh>
    <rPh sb="2" eb="4">
      <t>ミユ</t>
    </rPh>
    <rPh sb="4" eb="5">
      <t>オノレ</t>
    </rPh>
    <phoneticPr fontId="1"/>
  </si>
  <si>
    <t>http://oyatunojikansweets.blog.fc2.com/</t>
    <phoneticPr fontId="1"/>
  </si>
  <si>
    <t>中川雅善</t>
    <rPh sb="0" eb="2">
      <t>ナカガワ</t>
    </rPh>
    <rPh sb="2" eb="3">
      <t>マサ</t>
    </rPh>
    <rPh sb="3" eb="4">
      <t>ゼン</t>
    </rPh>
    <phoneticPr fontId="1"/>
  </si>
  <si>
    <t>mamssweets@yahoo.co.jp</t>
    <phoneticPr fontId="1"/>
  </si>
  <si>
    <t>0736-26-7646</t>
    <phoneticPr fontId="1"/>
  </si>
  <si>
    <t>三嶋康仁</t>
    <rPh sb="0" eb="2">
      <t>ミシマ</t>
    </rPh>
    <rPh sb="2" eb="3">
      <t>ヤス</t>
    </rPh>
    <rPh sb="3" eb="4">
      <t>ジン</t>
    </rPh>
    <phoneticPr fontId="1"/>
  </si>
  <si>
    <t>hanasaka@kinokawasushi.co.jp</t>
    <phoneticPr fontId="1"/>
  </si>
  <si>
    <t>株式会社角濱総本舗</t>
    <rPh sb="0" eb="4">
      <t>カブシキガイシャ</t>
    </rPh>
    <rPh sb="4" eb="5">
      <t>カド</t>
    </rPh>
    <rPh sb="5" eb="6">
      <t>ハマ</t>
    </rPh>
    <rPh sb="6" eb="7">
      <t>ソウ</t>
    </rPh>
    <rPh sb="7" eb="9">
      <t>ホンポ</t>
    </rPh>
    <phoneticPr fontId="1"/>
  </si>
  <si>
    <t>代表取締役　角濱品代</t>
    <rPh sb="0" eb="2">
      <t>ダイヒョウ</t>
    </rPh>
    <rPh sb="2" eb="5">
      <t>トリシマリヤク</t>
    </rPh>
    <rPh sb="6" eb="7">
      <t>カド</t>
    </rPh>
    <rPh sb="7" eb="8">
      <t>ハマ</t>
    </rPh>
    <rPh sb="8" eb="9">
      <t>シナ</t>
    </rPh>
    <rPh sb="9" eb="10">
      <t>ヨ</t>
    </rPh>
    <phoneticPr fontId="1"/>
  </si>
  <si>
    <t>伊都郡高野町高野山262</t>
    <phoneticPr fontId="1"/>
  </si>
  <si>
    <t>http://www.gomatohu.com</t>
    <phoneticPr fontId="1"/>
  </si>
  <si>
    <t>角濱功治</t>
    <rPh sb="0" eb="1">
      <t>カド</t>
    </rPh>
    <rPh sb="1" eb="2">
      <t>ハマ</t>
    </rPh>
    <rPh sb="2" eb="3">
      <t>コウ</t>
    </rPh>
    <rPh sb="3" eb="4">
      <t>チ</t>
    </rPh>
    <phoneticPr fontId="1"/>
  </si>
  <si>
    <t>0736-56-2336</t>
    <phoneticPr fontId="1"/>
  </si>
  <si>
    <t>0736-56-3657</t>
    <phoneticPr fontId="1"/>
  </si>
  <si>
    <t>info@gomatohu.com</t>
    <phoneticPr fontId="1"/>
  </si>
  <si>
    <t>株式会社有田川</t>
    <rPh sb="0" eb="4">
      <t>カブシキガイシャ</t>
    </rPh>
    <rPh sb="4" eb="7">
      <t>アリダガワ</t>
    </rPh>
    <phoneticPr fontId="1"/>
  </si>
  <si>
    <t>代表取締役　花田実</t>
    <rPh sb="0" eb="2">
      <t>ダイヒョウ</t>
    </rPh>
    <rPh sb="2" eb="5">
      <t>トリシマリヤク</t>
    </rPh>
    <rPh sb="6" eb="8">
      <t>ハナダ</t>
    </rPh>
    <rPh sb="8" eb="9">
      <t>ミノル</t>
    </rPh>
    <phoneticPr fontId="1"/>
  </si>
  <si>
    <t>その他（日帰り温泉施設）</t>
    <rPh sb="2" eb="3">
      <t>タ</t>
    </rPh>
    <rPh sb="4" eb="6">
      <t>ヒガエ</t>
    </rPh>
    <rPh sb="7" eb="9">
      <t>オンセン</t>
    </rPh>
    <rPh sb="9" eb="11">
      <t>シセツ</t>
    </rPh>
    <phoneticPr fontId="1"/>
  </si>
  <si>
    <t>0737-88-7543</t>
    <phoneticPr fontId="1"/>
  </si>
  <si>
    <t>http://www.arida.co.jp</t>
    <phoneticPr fontId="1"/>
  </si>
  <si>
    <t>花田実</t>
    <rPh sb="0" eb="2">
      <t>ハナダ</t>
    </rPh>
    <rPh sb="2" eb="3">
      <t>ミノル</t>
    </rPh>
    <phoneticPr fontId="1"/>
  </si>
  <si>
    <t>info@arida.co.jp</t>
    <phoneticPr fontId="1"/>
  </si>
  <si>
    <t>平田毅</t>
    <rPh sb="0" eb="2">
      <t>ヒラタ</t>
    </rPh>
    <rPh sb="2" eb="3">
      <t>ツヨシ</t>
    </rPh>
    <phoneticPr fontId="1"/>
  </si>
  <si>
    <t>飲食店、観光施設、その他（シーカヤック、アウトドアサービス）</t>
    <rPh sb="0" eb="3">
      <t>インショクテン</t>
    </rPh>
    <rPh sb="4" eb="6">
      <t>カンコウ</t>
    </rPh>
    <rPh sb="6" eb="8">
      <t>シセツ</t>
    </rPh>
    <rPh sb="11" eb="12">
      <t>タ</t>
    </rPh>
    <phoneticPr fontId="1"/>
  </si>
  <si>
    <t>0737-22-7754</t>
    <phoneticPr fontId="1"/>
  </si>
  <si>
    <t>http://www.island-stream.com</t>
    <phoneticPr fontId="1"/>
  </si>
  <si>
    <t>sunnyrain@nifty.com</t>
    <phoneticPr fontId="1"/>
  </si>
  <si>
    <t>青木勇</t>
    <rPh sb="0" eb="2">
      <t>アオキ</t>
    </rPh>
    <rPh sb="2" eb="3">
      <t>イサム</t>
    </rPh>
    <phoneticPr fontId="1"/>
  </si>
  <si>
    <t>観光施設、宿泊施設</t>
    <rPh sb="0" eb="2">
      <t>カンコウ</t>
    </rPh>
    <rPh sb="2" eb="4">
      <t>シセツ</t>
    </rPh>
    <rPh sb="5" eb="7">
      <t>シュクハク</t>
    </rPh>
    <rPh sb="7" eb="9">
      <t>シセツ</t>
    </rPh>
    <phoneticPr fontId="1"/>
  </si>
  <si>
    <t>8:00～17:00
月曜定休</t>
    <rPh sb="11" eb="13">
      <t>ゲツヨウ</t>
    </rPh>
    <rPh sb="13" eb="15">
      <t>テイキュウ</t>
    </rPh>
    <phoneticPr fontId="1"/>
  </si>
  <si>
    <t>0737-22-8386</t>
    <phoneticPr fontId="1"/>
  </si>
  <si>
    <t>http://www.mizuasobi.jp/</t>
    <phoneticPr fontId="1"/>
  </si>
  <si>
    <t>澤崎満治</t>
    <rPh sb="0" eb="1">
      <t>サワ</t>
    </rPh>
    <rPh sb="1" eb="2">
      <t>サキ</t>
    </rPh>
    <rPh sb="2" eb="3">
      <t>マン</t>
    </rPh>
    <rPh sb="3" eb="4">
      <t>チ</t>
    </rPh>
    <phoneticPr fontId="1"/>
  </si>
  <si>
    <t>seaside@mizuasobi.jp</t>
    <phoneticPr fontId="1"/>
  </si>
  <si>
    <t>支配人　伊奈佳美</t>
    <rPh sb="0" eb="3">
      <t>シハイニン</t>
    </rPh>
    <rPh sb="4" eb="6">
      <t>イナ</t>
    </rPh>
    <rPh sb="6" eb="7">
      <t>カ</t>
    </rPh>
    <rPh sb="7" eb="8">
      <t>ミ</t>
    </rPh>
    <phoneticPr fontId="1"/>
  </si>
  <si>
    <t>飲食店、宿泊施設、その他（日帰り入浴施設）</t>
    <rPh sb="0" eb="3">
      <t>インショクテン</t>
    </rPh>
    <rPh sb="4" eb="6">
      <t>シュクハク</t>
    </rPh>
    <rPh sb="6" eb="8">
      <t>シセツ</t>
    </rPh>
    <rPh sb="11" eb="12">
      <t>タ</t>
    </rPh>
    <rPh sb="13" eb="15">
      <t>ヒガエ</t>
    </rPh>
    <rPh sb="16" eb="18">
      <t>ニュウヨク</t>
    </rPh>
    <rPh sb="18" eb="20">
      <t>シセツ</t>
    </rPh>
    <phoneticPr fontId="1"/>
  </si>
  <si>
    <t>0737-67-2661</t>
    <phoneticPr fontId="1"/>
  </si>
  <si>
    <t>伊奈佳美</t>
    <rPh sb="0" eb="2">
      <t>イナ</t>
    </rPh>
    <rPh sb="2" eb="3">
      <t>カ</t>
    </rPh>
    <rPh sb="3" eb="4">
      <t>ミ</t>
    </rPh>
    <phoneticPr fontId="1"/>
  </si>
  <si>
    <t>0738-65-2040</t>
    <phoneticPr fontId="1"/>
  </si>
  <si>
    <t>http://www.mpjt.com/sirasakiso</t>
    <phoneticPr fontId="1"/>
  </si>
  <si>
    <t>東宏美</t>
    <rPh sb="0" eb="1">
      <t>ヒガシ</t>
    </rPh>
    <rPh sb="1" eb="2">
      <t>ヒロ</t>
    </rPh>
    <rPh sb="2" eb="3">
      <t>ミ</t>
    </rPh>
    <phoneticPr fontId="1"/>
  </si>
  <si>
    <t>0738-65-1087</t>
    <phoneticPr fontId="1"/>
  </si>
  <si>
    <t>http://www.hirasakan.jp/</t>
    <phoneticPr fontId="1"/>
  </si>
  <si>
    <t>東宏美</t>
    <rPh sb="0" eb="1">
      <t>ヒガシ</t>
    </rPh>
    <rPh sb="1" eb="3">
      <t>ヒロミ</t>
    </rPh>
    <phoneticPr fontId="1"/>
  </si>
  <si>
    <t>矢戸田誠</t>
    <rPh sb="0" eb="2">
      <t>ヤト</t>
    </rPh>
    <rPh sb="2" eb="3">
      <t>タ</t>
    </rPh>
    <rPh sb="3" eb="4">
      <t>マコト</t>
    </rPh>
    <phoneticPr fontId="1"/>
  </si>
  <si>
    <t>宿泊施設、その他（鍼灸、マッサージの治療院併設）</t>
    <rPh sb="0" eb="2">
      <t>シュクハク</t>
    </rPh>
    <rPh sb="2" eb="4">
      <t>シセツ</t>
    </rPh>
    <rPh sb="7" eb="8">
      <t>タ</t>
    </rPh>
    <rPh sb="9" eb="11">
      <t>シンキュウ</t>
    </rPh>
    <rPh sb="18" eb="21">
      <t>チリョウイン</t>
    </rPh>
    <rPh sb="21" eb="23">
      <t>ヘイセツ</t>
    </rPh>
    <phoneticPr fontId="1"/>
  </si>
  <si>
    <t>https://www.100syou3.jp/</t>
    <phoneticPr fontId="1"/>
  </si>
  <si>
    <t>100syou3@nike.eonet.ne.jp</t>
    <phoneticPr fontId="1"/>
  </si>
  <si>
    <t>上西幸彦</t>
    <rPh sb="0" eb="2">
      <t>ウエニシ</t>
    </rPh>
    <rPh sb="2" eb="4">
      <t>ユキヒコ</t>
    </rPh>
    <phoneticPr fontId="1"/>
  </si>
  <si>
    <t>飲食店、物販、宿泊施設</t>
    <rPh sb="0" eb="3">
      <t>インショクテン</t>
    </rPh>
    <rPh sb="4" eb="6">
      <t>ブッパン</t>
    </rPh>
    <rPh sb="7" eb="9">
      <t>シュクハク</t>
    </rPh>
    <rPh sb="9" eb="11">
      <t>シセツ</t>
    </rPh>
    <phoneticPr fontId="1"/>
  </si>
  <si>
    <t>観光施設</t>
    <rPh sb="0" eb="4">
      <t>カンコウシセツ</t>
    </rPh>
    <phoneticPr fontId="1"/>
  </si>
  <si>
    <t>ビジネス温泉ホテル　サンセットすさみ</t>
    <rPh sb="4" eb="6">
      <t>オンセン</t>
    </rPh>
    <phoneticPr fontId="1"/>
  </si>
  <si>
    <t>清水一憲</t>
    <rPh sb="0" eb="2">
      <t>シミズ</t>
    </rPh>
    <rPh sb="2" eb="3">
      <t>イチ</t>
    </rPh>
    <rPh sb="3" eb="4">
      <t>ケン</t>
    </rPh>
    <phoneticPr fontId="1"/>
  </si>
  <si>
    <t>0739-85-2288</t>
    <phoneticPr fontId="1"/>
  </si>
  <si>
    <t>https://hotel-susami.com/</t>
    <phoneticPr fontId="1"/>
  </si>
  <si>
    <t>清水</t>
    <rPh sb="0" eb="2">
      <t>シミズ</t>
    </rPh>
    <phoneticPr fontId="1"/>
  </si>
  <si>
    <t>info@hotel-susami.com</t>
    <phoneticPr fontId="1"/>
  </si>
  <si>
    <t>その他サービス：飲料水の提供、更衣室の提供、手荷物の一時預かり（要相談）
施設から：施設内にバイクラックを完備しサイクリストに優しい宿です。すさみ温泉もありサイクリングを楽しんだ後は最高の温泉で一休みして下さい。</t>
    <rPh sb="2" eb="3">
      <t>タ</t>
    </rPh>
    <rPh sb="8" eb="11">
      <t>インリョウスイ</t>
    </rPh>
    <rPh sb="12" eb="14">
      <t>テイキョウ</t>
    </rPh>
    <rPh sb="15" eb="18">
      <t>コウイシツ</t>
    </rPh>
    <rPh sb="19" eb="21">
      <t>テイキョウ</t>
    </rPh>
    <rPh sb="22" eb="25">
      <t>テニモツ</t>
    </rPh>
    <rPh sb="26" eb="28">
      <t>イチジ</t>
    </rPh>
    <rPh sb="28" eb="29">
      <t>アズ</t>
    </rPh>
    <rPh sb="32" eb="33">
      <t>ヨウ</t>
    </rPh>
    <rPh sb="33" eb="35">
      <t>ソウダン</t>
    </rPh>
    <rPh sb="37" eb="39">
      <t>シセツ</t>
    </rPh>
    <rPh sb="42" eb="44">
      <t>シセツ</t>
    </rPh>
    <rPh sb="44" eb="45">
      <t>ナイ</t>
    </rPh>
    <rPh sb="53" eb="55">
      <t>カンビ</t>
    </rPh>
    <rPh sb="63" eb="64">
      <t>ヤサ</t>
    </rPh>
    <rPh sb="66" eb="67">
      <t>ヤド</t>
    </rPh>
    <rPh sb="73" eb="75">
      <t>オンセン</t>
    </rPh>
    <rPh sb="85" eb="86">
      <t>タノ</t>
    </rPh>
    <rPh sb="89" eb="90">
      <t>アト</t>
    </rPh>
    <rPh sb="91" eb="93">
      <t>サイコウ</t>
    </rPh>
    <rPh sb="94" eb="96">
      <t>オンセン</t>
    </rPh>
    <rPh sb="97" eb="99">
      <t>ヒトヤス</t>
    </rPh>
    <rPh sb="102" eb="103">
      <t>クダ</t>
    </rPh>
    <phoneticPr fontId="1"/>
  </si>
  <si>
    <t>https://www.ugui-vc.jp/</t>
    <phoneticPr fontId="1"/>
  </si>
  <si>
    <t>0735-22-0342</t>
    <phoneticPr fontId="1"/>
  </si>
  <si>
    <t>0735-23-1344</t>
    <phoneticPr fontId="1"/>
  </si>
  <si>
    <t>有限会社丸己</t>
    <rPh sb="0" eb="4">
      <t>ユウゲンガイシャ</t>
    </rPh>
    <rPh sb="4" eb="5">
      <t>マル</t>
    </rPh>
    <rPh sb="5" eb="6">
      <t>オノレ</t>
    </rPh>
    <phoneticPr fontId="1"/>
  </si>
  <si>
    <t>田上恵己</t>
    <rPh sb="0" eb="2">
      <t>タガミ</t>
    </rPh>
    <rPh sb="2" eb="3">
      <t>メグミ</t>
    </rPh>
    <rPh sb="3" eb="4">
      <t>オノレ</t>
    </rPh>
    <phoneticPr fontId="1"/>
  </si>
  <si>
    <t>0736-64-9293</t>
    <phoneticPr fontId="1"/>
  </si>
  <si>
    <t>田上知恵子</t>
    <rPh sb="0" eb="2">
      <t>タガミ</t>
    </rPh>
    <rPh sb="2" eb="5">
      <t>チエコ</t>
    </rPh>
    <phoneticPr fontId="1"/>
  </si>
  <si>
    <t>0736-62-0183</t>
    <phoneticPr fontId="1"/>
  </si>
  <si>
    <t>http://www.ja-kinosato.or.jp/facility/oinacity</t>
    <phoneticPr fontId="1"/>
  </si>
  <si>
    <t>斎藤晋也</t>
    <rPh sb="0" eb="2">
      <t>サイトウ</t>
    </rPh>
    <rPh sb="2" eb="3">
      <t>シン</t>
    </rPh>
    <rPh sb="3" eb="4">
      <t>ヤ</t>
    </rPh>
    <phoneticPr fontId="1"/>
  </si>
  <si>
    <t>http://bel-klein.com</t>
    <phoneticPr fontId="1"/>
  </si>
  <si>
    <t>斎藤充江</t>
    <rPh sb="0" eb="2">
      <t>サイトウ</t>
    </rPh>
    <rPh sb="2" eb="3">
      <t>ミツル</t>
    </rPh>
    <rPh sb="3" eb="4">
      <t>エ</t>
    </rPh>
    <phoneticPr fontId="1"/>
  </si>
  <si>
    <t>有限会社J.エクスプレス</t>
    <rPh sb="0" eb="4">
      <t>ユウゲンガイシャ</t>
    </rPh>
    <phoneticPr fontId="1"/>
  </si>
  <si>
    <t>代表取締役　神人康展</t>
    <rPh sb="0" eb="2">
      <t>ダイヒョウ</t>
    </rPh>
    <rPh sb="2" eb="5">
      <t>トリシマリヤク</t>
    </rPh>
    <rPh sb="6" eb="7">
      <t>カミ</t>
    </rPh>
    <rPh sb="7" eb="8">
      <t>ヒト</t>
    </rPh>
    <rPh sb="8" eb="9">
      <t>ヤス</t>
    </rPh>
    <rPh sb="9" eb="10">
      <t>テン</t>
    </rPh>
    <phoneticPr fontId="1"/>
  </si>
  <si>
    <t>和歌山市井辺17-8</t>
    <rPh sb="0" eb="4">
      <t>ワカヤマシ</t>
    </rPh>
    <rPh sb="4" eb="6">
      <t>インベ</t>
    </rPh>
    <phoneticPr fontId="1"/>
  </si>
  <si>
    <t>073-474-7067</t>
    <phoneticPr fontId="1"/>
  </si>
  <si>
    <t>神人</t>
    <rPh sb="0" eb="1">
      <t>カミ</t>
    </rPh>
    <rPh sb="1" eb="2">
      <t>ヒト</t>
    </rPh>
    <phoneticPr fontId="1"/>
  </si>
  <si>
    <t>mercedes-s.500-568-jin@docomo.ne.jp</t>
    <phoneticPr fontId="1"/>
  </si>
  <si>
    <t>株式会社ワカヤマヤモリ</t>
    <rPh sb="0" eb="4">
      <t>カブシキガイシャ</t>
    </rPh>
    <phoneticPr fontId="1"/>
  </si>
  <si>
    <t>050-3730-5564</t>
    <phoneticPr fontId="1"/>
  </si>
  <si>
    <t>http://www.guesthouserico.com</t>
    <phoneticPr fontId="1"/>
  </si>
  <si>
    <t>橘麻里</t>
    <rPh sb="0" eb="1">
      <t>タチバナ</t>
    </rPh>
    <rPh sb="1" eb="3">
      <t>マリ</t>
    </rPh>
    <phoneticPr fontId="1"/>
  </si>
  <si>
    <t>guesthouserico@gmail.com</t>
    <phoneticPr fontId="1"/>
  </si>
  <si>
    <t>一般社団法人青洲の里</t>
    <rPh sb="0" eb="2">
      <t>イッパン</t>
    </rPh>
    <rPh sb="2" eb="6">
      <t>シャダンホウジン</t>
    </rPh>
    <rPh sb="6" eb="8">
      <t>セイシュウ</t>
    </rPh>
    <rPh sb="9" eb="10">
      <t>サト</t>
    </rPh>
    <phoneticPr fontId="1"/>
  </si>
  <si>
    <t>0736-75-9334</t>
    <phoneticPr fontId="1"/>
  </si>
  <si>
    <t>http://seishu.sakura.ne.jp</t>
    <phoneticPr fontId="1"/>
  </si>
  <si>
    <t>川西香円子</t>
    <rPh sb="0" eb="2">
      <t>カワニシ</t>
    </rPh>
    <rPh sb="2" eb="3">
      <t>カオル</t>
    </rPh>
    <rPh sb="3" eb="4">
      <t>エン</t>
    </rPh>
    <rPh sb="4" eb="5">
      <t>コ</t>
    </rPh>
    <phoneticPr fontId="1"/>
  </si>
  <si>
    <t>073-444-3702</t>
    <phoneticPr fontId="1"/>
  </si>
  <si>
    <t>仮屋誠</t>
    <rPh sb="0" eb="2">
      <t>カリヤ</t>
    </rPh>
    <rPh sb="2" eb="3">
      <t>マコト</t>
    </rPh>
    <phoneticPr fontId="1"/>
  </si>
  <si>
    <t>073-451-0954</t>
    <phoneticPr fontId="1"/>
  </si>
  <si>
    <t>http://www.charinko-r26.com</t>
    <phoneticPr fontId="1"/>
  </si>
  <si>
    <t>charinkor26@gmail.com</t>
    <phoneticPr fontId="1"/>
  </si>
  <si>
    <t>有限会社夢工房</t>
    <rPh sb="0" eb="4">
      <t>ユウゲンガイシャ</t>
    </rPh>
    <rPh sb="4" eb="5">
      <t>ユメ</t>
    </rPh>
    <rPh sb="5" eb="7">
      <t>コウボウ</t>
    </rPh>
    <phoneticPr fontId="1"/>
  </si>
  <si>
    <t>代表取締役　土川孝子</t>
    <rPh sb="0" eb="2">
      <t>ダイヒョウ</t>
    </rPh>
    <rPh sb="2" eb="5">
      <t>トリシマリヤク</t>
    </rPh>
    <rPh sb="6" eb="8">
      <t>ツチカワ</t>
    </rPh>
    <rPh sb="8" eb="10">
      <t>タカコ</t>
    </rPh>
    <phoneticPr fontId="1"/>
  </si>
  <si>
    <t>0738-32-2612</t>
    <phoneticPr fontId="1"/>
  </si>
  <si>
    <t>http://www.takaranoyu.com</t>
    <phoneticPr fontId="1"/>
  </si>
  <si>
    <t>青木英男</t>
    <rPh sb="0" eb="2">
      <t>アオキ</t>
    </rPh>
    <rPh sb="2" eb="4">
      <t>ヒデオ</t>
    </rPh>
    <phoneticPr fontId="1"/>
  </si>
  <si>
    <t>takaranoyu@royal.ocn.ne.jp</t>
    <phoneticPr fontId="1"/>
  </si>
  <si>
    <t>その他（地域拠点施設）</t>
    <rPh sb="2" eb="3">
      <t>タ</t>
    </rPh>
    <rPh sb="4" eb="6">
      <t>チイキ</t>
    </rPh>
    <rPh sb="6" eb="8">
      <t>キョテン</t>
    </rPh>
    <rPh sb="8" eb="10">
      <t>シセツ</t>
    </rPh>
    <phoneticPr fontId="1"/>
  </si>
  <si>
    <t>0738-65-1801</t>
    <phoneticPr fontId="1"/>
  </si>
  <si>
    <t>0738-65-0282</t>
    <phoneticPr fontId="1"/>
  </si>
  <si>
    <t>takase@town.yura.lg.jp</t>
    <phoneticPr fontId="1"/>
  </si>
  <si>
    <t>柴原和志</t>
    <rPh sb="0" eb="2">
      <t>シバハラ</t>
    </rPh>
    <rPh sb="2" eb="3">
      <t>ワ</t>
    </rPh>
    <rPh sb="3" eb="4">
      <t>シ</t>
    </rPh>
    <phoneticPr fontId="1"/>
  </si>
  <si>
    <t>beicycle@yahoo.co.jp</t>
    <phoneticPr fontId="1"/>
  </si>
  <si>
    <t>その他サービス：飲料水提供、タイヤチューブ販売、ワイヤーロック・鍵等貸出、更衣室の提供、荷物の一時預かり、自転車搬送サービス、手荷物搬送サービス、自転車修理
ロードバイクや他のスポーツ車、一般車の取扱いもしておりますのでお気軽にご相談ください。</t>
    <rPh sb="2" eb="3">
      <t>タ</t>
    </rPh>
    <rPh sb="8" eb="11">
      <t>インリョウスイ</t>
    </rPh>
    <rPh sb="11" eb="13">
      <t>テイキョウ</t>
    </rPh>
    <rPh sb="21" eb="23">
      <t>ハンバイ</t>
    </rPh>
    <rPh sb="32" eb="33">
      <t>カギ</t>
    </rPh>
    <rPh sb="33" eb="34">
      <t>トウ</t>
    </rPh>
    <rPh sb="34" eb="36">
      <t>カシダシ</t>
    </rPh>
    <rPh sb="37" eb="40">
      <t>コウイシツ</t>
    </rPh>
    <rPh sb="41" eb="43">
      <t>テイキョウ</t>
    </rPh>
    <rPh sb="44" eb="46">
      <t>ニモツ</t>
    </rPh>
    <rPh sb="47" eb="49">
      <t>イチジ</t>
    </rPh>
    <rPh sb="49" eb="50">
      <t>アズ</t>
    </rPh>
    <rPh sb="53" eb="56">
      <t>ジテンシャ</t>
    </rPh>
    <rPh sb="56" eb="58">
      <t>ハンソウ</t>
    </rPh>
    <rPh sb="63" eb="66">
      <t>テニモツ</t>
    </rPh>
    <rPh sb="66" eb="68">
      <t>ハンソウ</t>
    </rPh>
    <rPh sb="73" eb="76">
      <t>ジテンシャ</t>
    </rPh>
    <rPh sb="76" eb="78">
      <t>シュウリ</t>
    </rPh>
    <rPh sb="86" eb="87">
      <t>タ</t>
    </rPh>
    <rPh sb="92" eb="93">
      <t>シャ</t>
    </rPh>
    <rPh sb="94" eb="96">
      <t>イッパン</t>
    </rPh>
    <rPh sb="96" eb="97">
      <t>シャ</t>
    </rPh>
    <rPh sb="98" eb="100">
      <t>トリアツカ</t>
    </rPh>
    <rPh sb="111" eb="113">
      <t>キガル</t>
    </rPh>
    <rPh sb="115" eb="117">
      <t>ソウダン</t>
    </rPh>
    <phoneticPr fontId="1"/>
  </si>
  <si>
    <t>紀南農業協同組合</t>
    <rPh sb="0" eb="2">
      <t>キナン</t>
    </rPh>
    <rPh sb="2" eb="4">
      <t>ノウギョウ</t>
    </rPh>
    <rPh sb="4" eb="6">
      <t>キョウドウ</t>
    </rPh>
    <rPh sb="6" eb="8">
      <t>クミアイ</t>
    </rPh>
    <phoneticPr fontId="1"/>
  </si>
  <si>
    <t>田辺市朝日ヶ丘24-17</t>
    <rPh sb="0" eb="3">
      <t>タナベシ</t>
    </rPh>
    <rPh sb="3" eb="7">
      <t>アサヒガオカ</t>
    </rPh>
    <phoneticPr fontId="1"/>
  </si>
  <si>
    <t>http://www.ja-kinan.or.jp</t>
    <phoneticPr fontId="1"/>
  </si>
  <si>
    <t>0735-69-2222</t>
    <phoneticPr fontId="1"/>
  </si>
  <si>
    <t>0735-69-2223</t>
    <phoneticPr fontId="1"/>
  </si>
  <si>
    <t>acoop-kushi@ja-kinan.or.jp</t>
    <phoneticPr fontId="1"/>
  </si>
  <si>
    <t>代表取締役　丸山信仁</t>
    <rPh sb="0" eb="2">
      <t>ダイヒョウ</t>
    </rPh>
    <rPh sb="2" eb="5">
      <t>トリシマリヤク</t>
    </rPh>
    <rPh sb="6" eb="8">
      <t>マルヤマ</t>
    </rPh>
    <rPh sb="8" eb="9">
      <t>シン</t>
    </rPh>
    <rPh sb="9" eb="10">
      <t>ジン</t>
    </rPh>
    <phoneticPr fontId="1"/>
  </si>
  <si>
    <t>御坊市湯川町小松原410-1</t>
    <rPh sb="0" eb="3">
      <t>ゴボウシ</t>
    </rPh>
    <rPh sb="3" eb="6">
      <t>ユカワチョウ</t>
    </rPh>
    <rPh sb="6" eb="9">
      <t>コマツバラ</t>
    </rPh>
    <phoneticPr fontId="1"/>
  </si>
  <si>
    <t>0738-52-7567</t>
    <phoneticPr fontId="1"/>
  </si>
  <si>
    <t>http://www.marunisyouten.jp/</t>
    <phoneticPr fontId="1"/>
  </si>
  <si>
    <t>丸山新仁</t>
    <rPh sb="0" eb="2">
      <t>マルヤマ</t>
    </rPh>
    <rPh sb="2" eb="3">
      <t>シン</t>
    </rPh>
    <rPh sb="3" eb="4">
      <t>ジン</t>
    </rPh>
    <phoneticPr fontId="1"/>
  </si>
  <si>
    <t>080-1454-6075</t>
    <phoneticPr fontId="1"/>
  </si>
  <si>
    <t>その他サービス：飲料水の提供、荷物の一時預かり
丸仁商店では紀州日高路の名産品を豊富にそろえてます。
まるカフェでは電車の待ち時間を過ごしていただけます
いきいきうどん・酒場では地酒等もたくさんそろえてます。
（近くにはコンビニ、ホテル等もあり便利にごりよういただけます）</t>
    <rPh sb="2" eb="3">
      <t>タ</t>
    </rPh>
    <rPh sb="8" eb="11">
      <t>インリョウスイ</t>
    </rPh>
    <rPh sb="12" eb="14">
      <t>テイキョウ</t>
    </rPh>
    <rPh sb="15" eb="17">
      <t>ニモツ</t>
    </rPh>
    <rPh sb="18" eb="20">
      <t>イチジ</t>
    </rPh>
    <rPh sb="20" eb="21">
      <t>アズ</t>
    </rPh>
    <rPh sb="24" eb="25">
      <t>マル</t>
    </rPh>
    <rPh sb="25" eb="26">
      <t>ニ</t>
    </rPh>
    <rPh sb="26" eb="28">
      <t>ショウテン</t>
    </rPh>
    <rPh sb="30" eb="32">
      <t>キシュウ</t>
    </rPh>
    <rPh sb="32" eb="34">
      <t>ヒダカ</t>
    </rPh>
    <rPh sb="34" eb="35">
      <t>ジ</t>
    </rPh>
    <rPh sb="36" eb="38">
      <t>メイサン</t>
    </rPh>
    <rPh sb="38" eb="39">
      <t>ヒン</t>
    </rPh>
    <rPh sb="40" eb="42">
      <t>ホウフ</t>
    </rPh>
    <rPh sb="58" eb="60">
      <t>デンシャ</t>
    </rPh>
    <rPh sb="61" eb="62">
      <t>マ</t>
    </rPh>
    <rPh sb="63" eb="65">
      <t>ジカン</t>
    </rPh>
    <rPh sb="66" eb="67">
      <t>ス</t>
    </rPh>
    <rPh sb="85" eb="87">
      <t>サカバ</t>
    </rPh>
    <rPh sb="89" eb="91">
      <t>ジザケ</t>
    </rPh>
    <rPh sb="91" eb="92">
      <t>トウ</t>
    </rPh>
    <rPh sb="106" eb="107">
      <t>チカ</t>
    </rPh>
    <rPh sb="118" eb="119">
      <t>トウ</t>
    </rPh>
    <rPh sb="122" eb="124">
      <t>ベンリ</t>
    </rPh>
    <phoneticPr fontId="1"/>
  </si>
  <si>
    <t>Coast Café 楽</t>
    <rPh sb="11" eb="12">
      <t>タノ</t>
    </rPh>
    <phoneticPr fontId="1"/>
  </si>
  <si>
    <t>湯川克巳</t>
    <rPh sb="0" eb="2">
      <t>ユカワ</t>
    </rPh>
    <rPh sb="2" eb="4">
      <t>カツミ</t>
    </rPh>
    <phoneticPr fontId="1"/>
  </si>
  <si>
    <t>日高郡日高町志賀3820</t>
    <rPh sb="0" eb="3">
      <t>ヒダカグン</t>
    </rPh>
    <rPh sb="3" eb="6">
      <t>ヒダカチョウ</t>
    </rPh>
    <rPh sb="6" eb="7">
      <t>シ</t>
    </rPh>
    <rPh sb="7" eb="8">
      <t>ガ</t>
    </rPh>
    <phoneticPr fontId="1"/>
  </si>
  <si>
    <t>https://coast-café-gaku.p-kit.com/</t>
    <phoneticPr fontId="1"/>
  </si>
  <si>
    <t>080-1309-5081</t>
    <phoneticPr fontId="1"/>
  </si>
  <si>
    <t>kyk100052m@gmail.com</t>
    <phoneticPr fontId="1"/>
  </si>
  <si>
    <t>観光開発株式会社</t>
    <rPh sb="0" eb="2">
      <t>カンコウ</t>
    </rPh>
    <rPh sb="2" eb="4">
      <t>カイハツ</t>
    </rPh>
    <rPh sb="4" eb="8">
      <t>カブシキガイシャ</t>
    </rPh>
    <phoneticPr fontId="1"/>
  </si>
  <si>
    <t>代表取締役　新藤正悟</t>
    <rPh sb="0" eb="2">
      <t>ダイヒョウ</t>
    </rPh>
    <rPh sb="2" eb="5">
      <t>トリシマリヤク</t>
    </rPh>
    <rPh sb="6" eb="8">
      <t>シンドウ</t>
    </rPh>
    <rPh sb="8" eb="9">
      <t>マサ</t>
    </rPh>
    <rPh sb="9" eb="10">
      <t>ゴ</t>
    </rPh>
    <phoneticPr fontId="1"/>
  </si>
  <si>
    <t>0739-43-3278</t>
    <phoneticPr fontId="1"/>
  </si>
  <si>
    <t>http://sandanbeki.com</t>
    <phoneticPr fontId="1"/>
  </si>
  <si>
    <t>巽義博</t>
    <rPh sb="0" eb="1">
      <t>タツミ</t>
    </rPh>
    <rPh sb="1" eb="2">
      <t>ギ</t>
    </rPh>
    <rPh sb="2" eb="3">
      <t>ハク</t>
    </rPh>
    <phoneticPr fontId="1"/>
  </si>
  <si>
    <t>sandan@sandanbeki.com</t>
    <phoneticPr fontId="1"/>
  </si>
  <si>
    <t>伊都郡かつらぎ町蛭子28-1</t>
    <rPh sb="0" eb="3">
      <t>イトグン</t>
    </rPh>
    <rPh sb="7" eb="8">
      <t>チョウ</t>
    </rPh>
    <rPh sb="8" eb="9">
      <t>ヒル</t>
    </rPh>
    <rPh sb="9" eb="10">
      <t>コ</t>
    </rPh>
    <phoneticPr fontId="1"/>
  </si>
  <si>
    <t>下垣内博</t>
    <rPh sb="0" eb="1">
      <t>シタ</t>
    </rPh>
    <rPh sb="1" eb="3">
      <t>カキウチ</t>
    </rPh>
    <rPh sb="3" eb="4">
      <t>ヒロシ</t>
    </rPh>
    <phoneticPr fontId="1"/>
  </si>
  <si>
    <t>その他サービス：飲料水の提供
地元住民に愛される食堂。人気の「とんかつ定食」の他、幅広いメニューをご提供します。</t>
    <rPh sb="2" eb="3">
      <t>タ</t>
    </rPh>
    <rPh sb="8" eb="11">
      <t>インリョウスイ</t>
    </rPh>
    <rPh sb="12" eb="14">
      <t>テイキョウ</t>
    </rPh>
    <rPh sb="15" eb="17">
      <t>ジモト</t>
    </rPh>
    <rPh sb="17" eb="19">
      <t>ジュウミン</t>
    </rPh>
    <rPh sb="20" eb="21">
      <t>アイ</t>
    </rPh>
    <rPh sb="24" eb="26">
      <t>ショクドウ</t>
    </rPh>
    <rPh sb="27" eb="29">
      <t>ニンキ</t>
    </rPh>
    <rPh sb="35" eb="37">
      <t>テイショク</t>
    </rPh>
    <rPh sb="39" eb="40">
      <t>ホカ</t>
    </rPh>
    <rPh sb="41" eb="43">
      <t>ハバヒロ</t>
    </rPh>
    <rPh sb="50" eb="52">
      <t>テイキョウ</t>
    </rPh>
    <phoneticPr fontId="1"/>
  </si>
  <si>
    <t>宮所忠喜</t>
    <rPh sb="0" eb="1">
      <t>ミヤ</t>
    </rPh>
    <rPh sb="1" eb="2">
      <t>トコロ</t>
    </rPh>
    <rPh sb="2" eb="3">
      <t>タダシ</t>
    </rPh>
    <rPh sb="3" eb="4">
      <t>キ</t>
    </rPh>
    <phoneticPr fontId="1"/>
  </si>
  <si>
    <t>0738-22-0391</t>
    <phoneticPr fontId="1"/>
  </si>
  <si>
    <t>http://www.bn-yanagiya.com</t>
    <phoneticPr fontId="1"/>
  </si>
  <si>
    <t>090-8462-7455</t>
    <phoneticPr fontId="1"/>
  </si>
  <si>
    <t>miyachan@b-yanagiya.com</t>
    <phoneticPr fontId="1"/>
  </si>
  <si>
    <t>宝来山神社</t>
    <rPh sb="0" eb="2">
      <t>ホウライ</t>
    </rPh>
    <rPh sb="2" eb="3">
      <t>ヤマ</t>
    </rPh>
    <rPh sb="3" eb="5">
      <t>ジンジャ</t>
    </rPh>
    <phoneticPr fontId="1"/>
  </si>
  <si>
    <t>伊都郡かつらぎ町萩原56</t>
    <rPh sb="0" eb="3">
      <t>イトグン</t>
    </rPh>
    <rPh sb="7" eb="8">
      <t>チョウ</t>
    </rPh>
    <rPh sb="8" eb="10">
      <t>オギハラ</t>
    </rPh>
    <phoneticPr fontId="1"/>
  </si>
  <si>
    <t>宮司　森和弘</t>
    <rPh sb="0" eb="2">
      <t>グウジ</t>
    </rPh>
    <rPh sb="3" eb="4">
      <t>モリ</t>
    </rPh>
    <rPh sb="4" eb="5">
      <t>ワ</t>
    </rPh>
    <rPh sb="5" eb="6">
      <t>ヒロ</t>
    </rPh>
    <phoneticPr fontId="1"/>
  </si>
  <si>
    <t>その他（宗教法人）</t>
    <rPh sb="2" eb="3">
      <t>タ</t>
    </rPh>
    <rPh sb="4" eb="6">
      <t>シュウキョウ</t>
    </rPh>
    <rPh sb="6" eb="8">
      <t>ホウジン</t>
    </rPh>
    <phoneticPr fontId="1"/>
  </si>
  <si>
    <t>0736-20-1596</t>
    <phoneticPr fontId="1"/>
  </si>
  <si>
    <t>http://houraisan.com</t>
    <phoneticPr fontId="1"/>
  </si>
  <si>
    <t>森和弘</t>
    <rPh sb="0" eb="1">
      <t>モリ</t>
    </rPh>
    <rPh sb="1" eb="2">
      <t>ワ</t>
    </rPh>
    <rPh sb="2" eb="3">
      <t>ヒロ</t>
    </rPh>
    <phoneticPr fontId="1"/>
  </si>
  <si>
    <t>nwrgn350@yahoo.co.jp</t>
    <phoneticPr fontId="1"/>
  </si>
  <si>
    <t>金屋農林産物加工直売組合</t>
    <rPh sb="0" eb="2">
      <t>カナヤ</t>
    </rPh>
    <rPh sb="2" eb="4">
      <t>ノウリン</t>
    </rPh>
    <rPh sb="4" eb="6">
      <t>サンブツ</t>
    </rPh>
    <rPh sb="6" eb="8">
      <t>カコウ</t>
    </rPh>
    <rPh sb="8" eb="10">
      <t>チョクバイ</t>
    </rPh>
    <rPh sb="10" eb="12">
      <t>クミアイ</t>
    </rPh>
    <phoneticPr fontId="1"/>
  </si>
  <si>
    <t>0737-32-9788</t>
    <phoneticPr fontId="1"/>
  </si>
  <si>
    <t>幸前友利子</t>
    <rPh sb="0" eb="2">
      <t>コウゼン</t>
    </rPh>
    <rPh sb="2" eb="3">
      <t>トモ</t>
    </rPh>
    <rPh sb="3" eb="4">
      <t>リ</t>
    </rPh>
    <rPh sb="4" eb="5">
      <t>コ</t>
    </rPh>
    <phoneticPr fontId="1"/>
  </si>
  <si>
    <t>和歌山市加太211</t>
    <rPh sb="0" eb="4">
      <t>ワカヤマシ</t>
    </rPh>
    <rPh sb="4" eb="6">
      <t>カダ</t>
    </rPh>
    <phoneticPr fontId="1"/>
  </si>
  <si>
    <t>kada.tomogashima.ebisuya@gmail.com</t>
    <phoneticPr fontId="1"/>
  </si>
  <si>
    <t>町長　平野嘉也</t>
    <rPh sb="0" eb="2">
      <t>チョウチョウ</t>
    </rPh>
    <rPh sb="3" eb="5">
      <t>ヒラノ</t>
    </rPh>
    <rPh sb="5" eb="6">
      <t>カ</t>
    </rPh>
    <rPh sb="6" eb="7">
      <t>ヤ</t>
    </rPh>
    <phoneticPr fontId="1"/>
  </si>
  <si>
    <t>その他（観光案内所）</t>
    <rPh sb="2" eb="3">
      <t>タ</t>
    </rPh>
    <rPh sb="4" eb="6">
      <t>カンコウ</t>
    </rPh>
    <rPh sb="6" eb="9">
      <t>アンナイショ</t>
    </rPh>
    <phoneticPr fontId="1"/>
  </si>
  <si>
    <t>伊都郡高野町高野山636</t>
    <rPh sb="0" eb="3">
      <t>イトグン</t>
    </rPh>
    <rPh sb="3" eb="6">
      <t>コウヤチョウ</t>
    </rPh>
    <rPh sb="6" eb="9">
      <t>コウヤサン</t>
    </rPh>
    <phoneticPr fontId="1"/>
  </si>
  <si>
    <t>0736-56-2770</t>
    <phoneticPr fontId="1"/>
  </si>
  <si>
    <t>https://www.town.koya.wakayama.jp/</t>
    <phoneticPr fontId="1"/>
  </si>
  <si>
    <t>観光振興課</t>
    <rPh sb="0" eb="2">
      <t>カンコウ</t>
    </rPh>
    <rPh sb="2" eb="5">
      <t>シンコウカ</t>
    </rPh>
    <phoneticPr fontId="1"/>
  </si>
  <si>
    <t>上原善夫</t>
    <rPh sb="0" eb="2">
      <t>ウエハラ</t>
    </rPh>
    <rPh sb="2" eb="4">
      <t>ヨシオ</t>
    </rPh>
    <phoneticPr fontId="1"/>
  </si>
  <si>
    <t>東牟婁郡那智勝浦町市野々3434-1</t>
    <phoneticPr fontId="1"/>
  </si>
  <si>
    <t>0735-55-0559</t>
    <phoneticPr fontId="1"/>
  </si>
  <si>
    <t>http://www.neboke.com/</t>
    <phoneticPr fontId="1"/>
  </si>
  <si>
    <t>上原善夫</t>
    <rPh sb="0" eb="2">
      <t>ウエハラ</t>
    </rPh>
    <rPh sb="2" eb="3">
      <t>ゼン</t>
    </rPh>
    <rPh sb="3" eb="4">
      <t>オット</t>
    </rPh>
    <phoneticPr fontId="1"/>
  </si>
  <si>
    <t>水門まつり</t>
    <rPh sb="0" eb="2">
      <t>スイモン</t>
    </rPh>
    <phoneticPr fontId="1"/>
  </si>
  <si>
    <t>代表取締役　吉田俊久</t>
    <rPh sb="0" eb="2">
      <t>ダイヒョウ</t>
    </rPh>
    <rPh sb="2" eb="5">
      <t>トリシマリヤク</t>
    </rPh>
    <rPh sb="6" eb="8">
      <t>ヨシダ</t>
    </rPh>
    <rPh sb="8" eb="10">
      <t>トシヒサ</t>
    </rPh>
    <phoneticPr fontId="1"/>
  </si>
  <si>
    <t>東牟婁郡串本町串本1557-20</t>
    <rPh sb="0" eb="4">
      <t>ヒガシムログン</t>
    </rPh>
    <rPh sb="4" eb="6">
      <t>クシモト</t>
    </rPh>
    <rPh sb="6" eb="7">
      <t>マチ</t>
    </rPh>
    <rPh sb="7" eb="9">
      <t>クシモト</t>
    </rPh>
    <phoneticPr fontId="1"/>
  </si>
  <si>
    <t>0735-62-7787</t>
    <phoneticPr fontId="1"/>
  </si>
  <si>
    <t>http://www.minatomaturi.jp/</t>
    <phoneticPr fontId="1"/>
  </si>
  <si>
    <t>minatomatsuri@kind.ocn.ne.jp</t>
    <phoneticPr fontId="1"/>
  </si>
  <si>
    <t>会長　里中陽互</t>
    <rPh sb="0" eb="2">
      <t>カイチョウ</t>
    </rPh>
    <rPh sb="3" eb="5">
      <t>サトナカ</t>
    </rPh>
    <rPh sb="5" eb="6">
      <t>ヨウ</t>
    </rPh>
    <rPh sb="6" eb="7">
      <t>ゴ</t>
    </rPh>
    <phoneticPr fontId="1"/>
  </si>
  <si>
    <t>新宮市徐福2-1-11熊野御坊南海バス（株）1階</t>
    <phoneticPr fontId="1"/>
  </si>
  <si>
    <t>0735-22-2842</t>
    <phoneticPr fontId="1"/>
  </si>
  <si>
    <t>http://www.shinguu.jp/</t>
    <phoneticPr fontId="1"/>
  </si>
  <si>
    <t>info@shinguu.jp</t>
    <phoneticPr fontId="1"/>
  </si>
  <si>
    <t>美浜町</t>
    <rPh sb="0" eb="3">
      <t>ミハマチョウ</t>
    </rPh>
    <phoneticPr fontId="1"/>
  </si>
  <si>
    <t>日高郡美浜町和田1138-278</t>
    <rPh sb="0" eb="3">
      <t>ヒダカグン</t>
    </rPh>
    <rPh sb="3" eb="6">
      <t>ミハマチョウ</t>
    </rPh>
    <rPh sb="6" eb="8">
      <t>ワダ</t>
    </rPh>
    <phoneticPr fontId="1"/>
  </si>
  <si>
    <t>http://americamura.wakayama.jp/</t>
    <phoneticPr fontId="1"/>
  </si>
  <si>
    <t>0738-23-4902</t>
    <phoneticPr fontId="1"/>
  </si>
  <si>
    <t>0738-23-3523</t>
    <phoneticPr fontId="1"/>
  </si>
  <si>
    <t>有限会社串本　儀平</t>
    <rPh sb="0" eb="4">
      <t>ユウゲンガイシャ</t>
    </rPh>
    <rPh sb="4" eb="6">
      <t>クシモト</t>
    </rPh>
    <rPh sb="7" eb="9">
      <t>ギヘイ</t>
    </rPh>
    <phoneticPr fontId="1"/>
  </si>
  <si>
    <t>取締役　堀本京子</t>
    <rPh sb="0" eb="3">
      <t>トリシマリヤク</t>
    </rPh>
    <rPh sb="4" eb="6">
      <t>ホリモト</t>
    </rPh>
    <rPh sb="6" eb="8">
      <t>キョウコ</t>
    </rPh>
    <phoneticPr fontId="1"/>
  </si>
  <si>
    <t>東牟婁郡串本町串本1851</t>
    <rPh sb="0" eb="4">
      <t>ヒガシムログン</t>
    </rPh>
    <rPh sb="4" eb="7">
      <t>クシモトチョウ</t>
    </rPh>
    <rPh sb="7" eb="9">
      <t>クシモト</t>
    </rPh>
    <phoneticPr fontId="1"/>
  </si>
  <si>
    <t>http://gihei.com/</t>
    <phoneticPr fontId="1"/>
  </si>
  <si>
    <t>丸山正雄</t>
    <rPh sb="0" eb="2">
      <t>マルヤマ</t>
    </rPh>
    <rPh sb="2" eb="4">
      <t>マサオ</t>
    </rPh>
    <phoneticPr fontId="1"/>
  </si>
  <si>
    <t>0735-62-0075</t>
    <phoneticPr fontId="1"/>
  </si>
  <si>
    <t>0735-62-2688</t>
    <phoneticPr fontId="1"/>
  </si>
  <si>
    <t>maruyama@gihei.com</t>
    <phoneticPr fontId="1"/>
  </si>
  <si>
    <t>日口奈央</t>
    <rPh sb="0" eb="1">
      <t>ニチ</t>
    </rPh>
    <rPh sb="1" eb="2">
      <t>クチ</t>
    </rPh>
    <rPh sb="2" eb="4">
      <t>ナオ</t>
    </rPh>
    <phoneticPr fontId="1"/>
  </si>
  <si>
    <t>海南市船尾185-78</t>
    <rPh sb="0" eb="3">
      <t>カイナンシ</t>
    </rPh>
    <rPh sb="3" eb="5">
      <t>フナオ</t>
    </rPh>
    <phoneticPr fontId="1"/>
  </si>
  <si>
    <t>073-483-0748</t>
    <phoneticPr fontId="1"/>
  </si>
  <si>
    <t>090-1716-2302</t>
    <phoneticPr fontId="1"/>
  </si>
  <si>
    <t>0737-23-7731</t>
    <phoneticPr fontId="1"/>
  </si>
  <si>
    <t>休暇村　紀州加太</t>
    <rPh sb="0" eb="3">
      <t>キュウカムラ</t>
    </rPh>
    <rPh sb="4" eb="6">
      <t>キシュウ</t>
    </rPh>
    <rPh sb="6" eb="8">
      <t>カダ</t>
    </rPh>
    <phoneticPr fontId="1"/>
  </si>
  <si>
    <t>総支配人　義本英也</t>
    <rPh sb="0" eb="4">
      <t>ソウシハイニン</t>
    </rPh>
    <rPh sb="5" eb="6">
      <t>ギ</t>
    </rPh>
    <rPh sb="6" eb="7">
      <t>ホン</t>
    </rPh>
    <rPh sb="7" eb="9">
      <t>ヒデヤ</t>
    </rPh>
    <phoneticPr fontId="1"/>
  </si>
  <si>
    <t>和歌山市深山483</t>
    <rPh sb="0" eb="4">
      <t>ワカヤマシ</t>
    </rPh>
    <rPh sb="4" eb="6">
      <t>フカヤマ</t>
    </rPh>
    <phoneticPr fontId="1"/>
  </si>
  <si>
    <t>073-459-0815</t>
    <phoneticPr fontId="1"/>
  </si>
  <si>
    <t>株式会社神通温泉</t>
    <rPh sb="0" eb="4">
      <t>カブシキガイシャ</t>
    </rPh>
    <rPh sb="4" eb="6">
      <t>ジンツウ</t>
    </rPh>
    <rPh sb="6" eb="8">
      <t>オンセン</t>
    </rPh>
    <phoneticPr fontId="1"/>
  </si>
  <si>
    <t>前川吉央子</t>
    <rPh sb="0" eb="2">
      <t>マエカワ</t>
    </rPh>
    <rPh sb="2" eb="3">
      <t>キチ</t>
    </rPh>
    <rPh sb="3" eb="4">
      <t>オウ</t>
    </rPh>
    <rPh sb="4" eb="5">
      <t>コ</t>
    </rPh>
    <phoneticPr fontId="1"/>
  </si>
  <si>
    <t>田辺市龍神村小家972-36</t>
    <phoneticPr fontId="1"/>
  </si>
  <si>
    <t>代表　金丸知弘</t>
    <rPh sb="0" eb="2">
      <t>ダイヒョウ</t>
    </rPh>
    <rPh sb="3" eb="5">
      <t>カネマル</t>
    </rPh>
    <rPh sb="5" eb="7">
      <t>トモヒロ</t>
    </rPh>
    <phoneticPr fontId="1"/>
  </si>
  <si>
    <t>https://www.conserva.jp/</t>
    <phoneticPr fontId="1"/>
  </si>
  <si>
    <t>金丸知弘</t>
    <rPh sb="0" eb="2">
      <t>カナマル</t>
    </rPh>
    <rPh sb="2" eb="4">
      <t>トモヒロ</t>
    </rPh>
    <phoneticPr fontId="1"/>
  </si>
  <si>
    <t>info@conserva.jp</t>
    <phoneticPr fontId="1"/>
  </si>
  <si>
    <t>海鮮れすとらん勘八屋</t>
    <phoneticPr fontId="1"/>
  </si>
  <si>
    <t>田辺市新庄町2926-15</t>
    <phoneticPr fontId="1"/>
  </si>
  <si>
    <t>勘代兼司</t>
    <rPh sb="0" eb="1">
      <t>カン</t>
    </rPh>
    <rPh sb="1" eb="2">
      <t>シロ</t>
    </rPh>
    <rPh sb="2" eb="3">
      <t>ケン</t>
    </rPh>
    <rPh sb="3" eb="4">
      <t>シ</t>
    </rPh>
    <phoneticPr fontId="1"/>
  </si>
  <si>
    <t>伊森雅弘</t>
    <rPh sb="0" eb="2">
      <t>イモリ</t>
    </rPh>
    <rPh sb="2" eb="3">
      <t>マサ</t>
    </rPh>
    <rPh sb="3" eb="4">
      <t>ヒロ</t>
    </rPh>
    <phoneticPr fontId="1"/>
  </si>
  <si>
    <t>tatunoya@olive.plala.or.jp</t>
    <phoneticPr fontId="1"/>
  </si>
  <si>
    <t>勘代兼司</t>
    <rPh sb="0" eb="1">
      <t>カン</t>
    </rPh>
    <rPh sb="1" eb="2">
      <t>シロ</t>
    </rPh>
    <rPh sb="2" eb="3">
      <t>ケン</t>
    </rPh>
    <rPh sb="3" eb="4">
      <t>ジ</t>
    </rPh>
    <phoneticPr fontId="1"/>
  </si>
  <si>
    <t>西牟婁郡白浜町日置1203</t>
    <rPh sb="0" eb="4">
      <t>ニシムログン</t>
    </rPh>
    <rPh sb="4" eb="7">
      <t>シラハマチョウ</t>
    </rPh>
    <rPh sb="7" eb="9">
      <t>ヒキ</t>
    </rPh>
    <phoneticPr fontId="1"/>
  </si>
  <si>
    <t>0739-52-4350</t>
    <phoneticPr fontId="1"/>
  </si>
  <si>
    <t>http://www.minshuku-tatsunoya.com/index.php</t>
    <phoneticPr fontId="1"/>
  </si>
  <si>
    <t>谷口昇三</t>
    <rPh sb="0" eb="2">
      <t>タニグチ</t>
    </rPh>
    <rPh sb="2" eb="4">
      <t>ショウゾウ</t>
    </rPh>
    <phoneticPr fontId="1"/>
  </si>
  <si>
    <t>西牟婁郡すさみ町口和深384-5</t>
    <rPh sb="0" eb="4">
      <t>ニシムログン</t>
    </rPh>
    <rPh sb="7" eb="8">
      <t>チョウ</t>
    </rPh>
    <rPh sb="8" eb="9">
      <t>クチ</t>
    </rPh>
    <rPh sb="9" eb="10">
      <t>ワ</t>
    </rPh>
    <rPh sb="10" eb="11">
      <t>フカ</t>
    </rPh>
    <phoneticPr fontId="1"/>
  </si>
  <si>
    <t>その他サービス：飲料水の提供
モーニング、ランチはボリューム満点！夏場はかき氷がおすすめです！</t>
    <rPh sb="2" eb="3">
      <t>タ</t>
    </rPh>
    <rPh sb="8" eb="11">
      <t>インリョウスイ</t>
    </rPh>
    <rPh sb="12" eb="14">
      <t>テイキョウ</t>
    </rPh>
    <rPh sb="30" eb="32">
      <t>マンテン</t>
    </rPh>
    <rPh sb="33" eb="35">
      <t>ナツバ</t>
    </rPh>
    <rPh sb="38" eb="39">
      <t>ゴオリ</t>
    </rPh>
    <phoneticPr fontId="1"/>
  </si>
  <si>
    <t>中村高浩</t>
    <rPh sb="0" eb="2">
      <t>ナカムラ</t>
    </rPh>
    <rPh sb="2" eb="3">
      <t>コウ</t>
    </rPh>
    <rPh sb="3" eb="4">
      <t>ヒロシ</t>
    </rPh>
    <phoneticPr fontId="1"/>
  </si>
  <si>
    <t>https://corocoro-coffee.com</t>
    <phoneticPr fontId="1"/>
  </si>
  <si>
    <t>中村高浩</t>
    <rPh sb="0" eb="2">
      <t>ナカムラ</t>
    </rPh>
    <rPh sb="2" eb="3">
      <t>タカ</t>
    </rPh>
    <rPh sb="3" eb="4">
      <t>ヒロ</t>
    </rPh>
    <phoneticPr fontId="1"/>
  </si>
  <si>
    <t>町長　久留米哲史</t>
    <rPh sb="0" eb="2">
      <t>チョウチョウ</t>
    </rPh>
    <rPh sb="3" eb="6">
      <t>クルメ</t>
    </rPh>
    <rPh sb="6" eb="7">
      <t>テツ</t>
    </rPh>
    <rPh sb="7" eb="8">
      <t>シ</t>
    </rPh>
    <phoneticPr fontId="1"/>
  </si>
  <si>
    <t>日高郡日高川町土生160</t>
    <rPh sb="0" eb="3">
      <t>ヒダカグン</t>
    </rPh>
    <rPh sb="3" eb="7">
      <t>ヒダカガワチョウ</t>
    </rPh>
    <rPh sb="7" eb="8">
      <t>ツチ</t>
    </rPh>
    <rPh sb="8" eb="9">
      <t>ナマ</t>
    </rPh>
    <phoneticPr fontId="1"/>
  </si>
  <si>
    <t>その他（スポーツ施設）</t>
    <rPh sb="2" eb="3">
      <t>タ</t>
    </rPh>
    <rPh sb="8" eb="10">
      <t>シセツ</t>
    </rPh>
    <phoneticPr fontId="1"/>
  </si>
  <si>
    <t>0738-53-0780</t>
    <phoneticPr fontId="1"/>
  </si>
  <si>
    <t>山本正一</t>
    <rPh sb="0" eb="2">
      <t>ヤマモト</t>
    </rPh>
    <rPh sb="2" eb="4">
      <t>ショウイチ</t>
    </rPh>
    <phoneticPr fontId="1"/>
  </si>
  <si>
    <t>sho-1@town.hidakagawa.lg.jp</t>
    <phoneticPr fontId="1"/>
  </si>
  <si>
    <t>代表　高垣千恵</t>
    <rPh sb="0" eb="2">
      <t>ダイヒョウ</t>
    </rPh>
    <rPh sb="3" eb="5">
      <t>タカガキ</t>
    </rPh>
    <rPh sb="5" eb="7">
      <t>チエ</t>
    </rPh>
    <phoneticPr fontId="1"/>
  </si>
  <si>
    <t>有田郡有田川町西丹生図456</t>
    <rPh sb="0" eb="3">
      <t>アリダグン</t>
    </rPh>
    <rPh sb="3" eb="7">
      <t>アリダガワチョウ</t>
    </rPh>
    <rPh sb="7" eb="8">
      <t>ニシ</t>
    </rPh>
    <rPh sb="8" eb="10">
      <t>ニウ</t>
    </rPh>
    <rPh sb="10" eb="11">
      <t>ズ</t>
    </rPh>
    <phoneticPr fontId="1"/>
  </si>
  <si>
    <t>http://café-kannoya.com/</t>
    <phoneticPr fontId="1"/>
  </si>
  <si>
    <t>高垣千恵</t>
    <rPh sb="0" eb="2">
      <t>タカガキ</t>
    </rPh>
    <rPh sb="2" eb="4">
      <t>チエ</t>
    </rPh>
    <phoneticPr fontId="1"/>
  </si>
  <si>
    <t>090-6244-9073</t>
    <phoneticPr fontId="1"/>
  </si>
  <si>
    <t>0737-52-3008</t>
    <phoneticPr fontId="1"/>
  </si>
  <si>
    <t>その他サービス：飲料水の提供
みかんの木に囲まれた、築103年の古民家です。テラスでほっと一息ついてください。体にいい食べ物満載です。</t>
    <rPh sb="2" eb="3">
      <t>タ</t>
    </rPh>
    <rPh sb="8" eb="11">
      <t>インリョウスイ</t>
    </rPh>
    <rPh sb="12" eb="14">
      <t>テイキョウ</t>
    </rPh>
    <rPh sb="19" eb="20">
      <t>キ</t>
    </rPh>
    <rPh sb="21" eb="22">
      <t>カコ</t>
    </rPh>
    <rPh sb="26" eb="27">
      <t>チク</t>
    </rPh>
    <rPh sb="30" eb="31">
      <t>ネン</t>
    </rPh>
    <rPh sb="32" eb="35">
      <t>コミンカ</t>
    </rPh>
    <rPh sb="45" eb="47">
      <t>ヒトイキ</t>
    </rPh>
    <rPh sb="55" eb="56">
      <t>カラダ</t>
    </rPh>
    <rPh sb="59" eb="60">
      <t>タ</t>
    </rPh>
    <rPh sb="61" eb="62">
      <t>モノ</t>
    </rPh>
    <rPh sb="62" eb="64">
      <t>マンサイ</t>
    </rPh>
    <phoneticPr fontId="1"/>
  </si>
  <si>
    <t>国土交通省　近畿地方整備局　和歌山河川国道事務所</t>
    <rPh sb="0" eb="2">
      <t>コクド</t>
    </rPh>
    <rPh sb="2" eb="5">
      <t>コウツウショウ</t>
    </rPh>
    <rPh sb="6" eb="8">
      <t>キンキ</t>
    </rPh>
    <rPh sb="8" eb="10">
      <t>チホウ</t>
    </rPh>
    <rPh sb="10" eb="13">
      <t>セイビキョク</t>
    </rPh>
    <rPh sb="14" eb="17">
      <t>ワカヤマ</t>
    </rPh>
    <rPh sb="17" eb="19">
      <t>カセン</t>
    </rPh>
    <rPh sb="19" eb="21">
      <t>コクドウ</t>
    </rPh>
    <rPh sb="21" eb="24">
      <t>ジムショ</t>
    </rPh>
    <phoneticPr fontId="1"/>
  </si>
  <si>
    <t>和歌山市西汀丁16</t>
    <rPh sb="0" eb="4">
      <t>ワカヤマシ</t>
    </rPh>
    <rPh sb="4" eb="7">
      <t>ニシミギワチョウ</t>
    </rPh>
    <phoneticPr fontId="1"/>
  </si>
  <si>
    <t>その他（広報施設）</t>
    <rPh sb="2" eb="3">
      <t>タ</t>
    </rPh>
    <rPh sb="4" eb="6">
      <t>コウホウ</t>
    </rPh>
    <rPh sb="6" eb="8">
      <t>シセツ</t>
    </rPh>
    <phoneticPr fontId="1"/>
  </si>
  <si>
    <t>073-402-3622</t>
    <phoneticPr fontId="1"/>
  </si>
  <si>
    <t>流水調整課　調整係長</t>
    <rPh sb="0" eb="2">
      <t>リュウスイ</t>
    </rPh>
    <rPh sb="2" eb="4">
      <t>チョウセイ</t>
    </rPh>
    <rPh sb="4" eb="5">
      <t>カ</t>
    </rPh>
    <rPh sb="6" eb="8">
      <t>チョウセイ</t>
    </rPh>
    <rPh sb="8" eb="10">
      <t>カカリチョウ</t>
    </rPh>
    <phoneticPr fontId="1"/>
  </si>
  <si>
    <t>代表　岩崎勇樹</t>
    <rPh sb="0" eb="2">
      <t>ダイヒョウ</t>
    </rPh>
    <rPh sb="3" eb="5">
      <t>イワサキ</t>
    </rPh>
    <rPh sb="5" eb="7">
      <t>ユウキ</t>
    </rPh>
    <phoneticPr fontId="1"/>
  </si>
  <si>
    <t>西牟婁郡白浜町堅田2399-474</t>
    <rPh sb="0" eb="4">
      <t>ニシムログン</t>
    </rPh>
    <rPh sb="4" eb="7">
      <t>シラハマチョウ</t>
    </rPh>
    <rPh sb="7" eb="9">
      <t>カタダ</t>
    </rPh>
    <phoneticPr fontId="1"/>
  </si>
  <si>
    <t>https://www.irieshirahama.com/</t>
    <phoneticPr fontId="1"/>
  </si>
  <si>
    <t>岩崎勇樹</t>
    <rPh sb="0" eb="2">
      <t>イワサキ</t>
    </rPh>
    <rPh sb="2" eb="4">
      <t>ユウキ</t>
    </rPh>
    <phoneticPr fontId="1"/>
  </si>
  <si>
    <t>irieshirahama@gmail.com</t>
    <phoneticPr fontId="1"/>
  </si>
  <si>
    <t>代表　新井政典</t>
    <rPh sb="0" eb="2">
      <t>ダイヒョウ</t>
    </rPh>
    <rPh sb="3" eb="5">
      <t>アライ</t>
    </rPh>
    <rPh sb="5" eb="7">
      <t>マサノリ</t>
    </rPh>
    <phoneticPr fontId="1"/>
  </si>
  <si>
    <t>新井政典</t>
    <rPh sb="0" eb="2">
      <t>アライ</t>
    </rPh>
    <rPh sb="2" eb="3">
      <t>マサ</t>
    </rPh>
    <rPh sb="3" eb="4">
      <t>テン</t>
    </rPh>
    <phoneticPr fontId="1"/>
  </si>
  <si>
    <t>cafeastrolounge@gmail.com</t>
    <phoneticPr fontId="1"/>
  </si>
  <si>
    <t>太地町漁業協同組合</t>
    <rPh sb="0" eb="3">
      <t>タイジチョウ</t>
    </rPh>
    <rPh sb="3" eb="5">
      <t>ギョギョウ</t>
    </rPh>
    <rPh sb="5" eb="7">
      <t>キョウドウ</t>
    </rPh>
    <rPh sb="7" eb="9">
      <t>クミアイ</t>
    </rPh>
    <phoneticPr fontId="1"/>
  </si>
  <si>
    <t>代表理事組合長　脊古輝人</t>
    <rPh sb="0" eb="2">
      <t>ダイヒョウ</t>
    </rPh>
    <rPh sb="2" eb="4">
      <t>リジ</t>
    </rPh>
    <rPh sb="4" eb="7">
      <t>クミアイチョウ</t>
    </rPh>
    <rPh sb="8" eb="10">
      <t>セコ</t>
    </rPh>
    <rPh sb="10" eb="11">
      <t>カガヤ</t>
    </rPh>
    <rPh sb="11" eb="12">
      <t>ヒト</t>
    </rPh>
    <phoneticPr fontId="1"/>
  </si>
  <si>
    <t>東牟婁郡太地町太地3167-7</t>
    <rPh sb="0" eb="4">
      <t>ヒガシムログン</t>
    </rPh>
    <rPh sb="4" eb="7">
      <t>タイジチョウ</t>
    </rPh>
    <rPh sb="7" eb="9">
      <t>タイジ</t>
    </rPh>
    <phoneticPr fontId="1"/>
  </si>
  <si>
    <t>http://michiekitaiji.com</t>
    <phoneticPr fontId="1"/>
  </si>
  <si>
    <t>0735-29-6790</t>
    <phoneticPr fontId="1"/>
  </si>
  <si>
    <t>zav8h6j2y5@do-spot.net</t>
    <phoneticPr fontId="1"/>
  </si>
  <si>
    <t>海南市南赤坂１９</t>
    <phoneticPr fontId="1"/>
  </si>
  <si>
    <t>その他（庁舎等）</t>
    <rPh sb="2" eb="3">
      <t>タ</t>
    </rPh>
    <rPh sb="4" eb="6">
      <t>チョウシャ</t>
    </rPh>
    <rPh sb="6" eb="7">
      <t>トウ</t>
    </rPh>
    <phoneticPr fontId="1"/>
  </si>
  <si>
    <t>073-483-4824</t>
    <phoneticPr fontId="1"/>
  </si>
  <si>
    <t>和歌山産業技術専門学院</t>
    <phoneticPr fontId="1"/>
  </si>
  <si>
    <t>073-477-1253</t>
    <phoneticPr fontId="1"/>
  </si>
  <si>
    <t>e0607011@pref.wakayama.lg.jp</t>
    <phoneticPr fontId="1"/>
  </si>
  <si>
    <t>和歌山県工業技術センター</t>
    <phoneticPr fontId="1"/>
  </si>
  <si>
    <t>073-477-1271</t>
    <phoneticPr fontId="1"/>
  </si>
  <si>
    <t>和歌山県農業試験場</t>
    <phoneticPr fontId="1"/>
  </si>
  <si>
    <t>紀の川市貴志川町高尾160</t>
    <phoneticPr fontId="1"/>
  </si>
  <si>
    <t>0736-64-2300</t>
    <phoneticPr fontId="1"/>
  </si>
  <si>
    <t>和歌山県林業試験場</t>
    <phoneticPr fontId="1"/>
  </si>
  <si>
    <t>上富田町生馬１５０４－１</t>
    <phoneticPr fontId="1"/>
  </si>
  <si>
    <t>東山貢</t>
    <rPh sb="0" eb="2">
      <t>ヒガシヤマ</t>
    </rPh>
    <rPh sb="2" eb="3">
      <t>ミツグ</t>
    </rPh>
    <phoneticPr fontId="1"/>
  </si>
  <si>
    <t>0739-47-2468</t>
    <phoneticPr fontId="1"/>
  </si>
  <si>
    <t>和歌山市小倉90</t>
    <phoneticPr fontId="1"/>
  </si>
  <si>
    <t>和歌山市小倉60</t>
    <phoneticPr fontId="1"/>
  </si>
  <si>
    <t>和歌山下津港湾事務所</t>
    <phoneticPr fontId="1"/>
  </si>
  <si>
    <t>和歌山市築港６丁目２２番地</t>
  </si>
  <si>
    <t>073-431-7266</t>
    <phoneticPr fontId="1"/>
  </si>
  <si>
    <t>海草振興局健康福祉部（海南保健所）</t>
    <phoneticPr fontId="1"/>
  </si>
  <si>
    <t>海南市大野中９３９番地</t>
    <phoneticPr fontId="1"/>
  </si>
  <si>
    <t>和歌山県工業用水道管理センター</t>
    <rPh sb="0" eb="4">
      <t>ワカヤマケン</t>
    </rPh>
    <rPh sb="4" eb="6">
      <t>コウギョウ</t>
    </rPh>
    <rPh sb="6" eb="7">
      <t>ヨウ</t>
    </rPh>
    <rPh sb="7" eb="9">
      <t>スイドウ</t>
    </rPh>
    <rPh sb="9" eb="11">
      <t>カンリ</t>
    </rPh>
    <phoneticPr fontId="1"/>
  </si>
  <si>
    <t>海南市南赤坂19</t>
    <rPh sb="0" eb="3">
      <t>カイナンシ</t>
    </rPh>
    <rPh sb="3" eb="4">
      <t>ミナミ</t>
    </rPh>
    <rPh sb="4" eb="6">
      <t>アカサカ</t>
    </rPh>
    <phoneticPr fontId="1"/>
  </si>
  <si>
    <t>海草振興局建設部</t>
    <phoneticPr fontId="1"/>
  </si>
  <si>
    <t>海草振興局建設部海南工事事務所</t>
    <phoneticPr fontId="1"/>
  </si>
  <si>
    <t>那賀総合庁舎</t>
    <rPh sb="0" eb="2">
      <t>ナガ</t>
    </rPh>
    <rPh sb="2" eb="4">
      <t>ソウゴウ</t>
    </rPh>
    <rPh sb="4" eb="6">
      <t>チョウシャ</t>
    </rPh>
    <phoneticPr fontId="1"/>
  </si>
  <si>
    <t>岩出市高塚209</t>
    <phoneticPr fontId="1"/>
  </si>
  <si>
    <t>0736-61-0005</t>
    <phoneticPr fontId="1"/>
  </si>
  <si>
    <t>伊都総合庁舎</t>
    <phoneticPr fontId="1"/>
  </si>
  <si>
    <t>橋本市市脇四丁目5番8号</t>
    <phoneticPr fontId="1"/>
  </si>
  <si>
    <t>0736-33-5004</t>
    <phoneticPr fontId="1"/>
  </si>
  <si>
    <t>伊都振興局健康福祉部（橋本保健所）</t>
    <phoneticPr fontId="1"/>
  </si>
  <si>
    <t>橋本市高野口町名古曽９２７</t>
    <phoneticPr fontId="1"/>
  </si>
  <si>
    <t>0736-42-0491</t>
    <phoneticPr fontId="1"/>
  </si>
  <si>
    <t>有田総合庁舎</t>
    <phoneticPr fontId="1"/>
  </si>
  <si>
    <t>有田郡湯浅町湯浅2355-1</t>
    <phoneticPr fontId="1"/>
  </si>
  <si>
    <t>0737-64-1286</t>
    <phoneticPr fontId="1"/>
  </si>
  <si>
    <t>有田振興局建設部広川出張所（広川ダム）</t>
    <phoneticPr fontId="1"/>
  </si>
  <si>
    <t>有田郡広川町下津木１６１９－６</t>
    <phoneticPr fontId="1"/>
  </si>
  <si>
    <t>0737-67-2104</t>
    <phoneticPr fontId="1"/>
  </si>
  <si>
    <t>日高総合庁舎</t>
    <phoneticPr fontId="1"/>
  </si>
  <si>
    <t>御坊市湯川町財部651</t>
    <phoneticPr fontId="1"/>
  </si>
  <si>
    <t>0738-24-2904</t>
    <phoneticPr fontId="1"/>
  </si>
  <si>
    <t>日高振興局健康福祉部(御坊保健所)</t>
    <phoneticPr fontId="1"/>
  </si>
  <si>
    <t>御坊市湯川町財部８５９－２</t>
    <phoneticPr fontId="1"/>
  </si>
  <si>
    <t>日高振興局建設部椿山ダム</t>
    <phoneticPr fontId="1"/>
  </si>
  <si>
    <t>日高郡日高川町初湯川１８７４</t>
    <phoneticPr fontId="1"/>
  </si>
  <si>
    <t>0738-57-0400</t>
    <phoneticPr fontId="1"/>
  </si>
  <si>
    <t>西牟婁総合庁舎</t>
    <phoneticPr fontId="1"/>
  </si>
  <si>
    <t>田辺市朝日ヶ丘23-1</t>
    <phoneticPr fontId="1"/>
  </si>
  <si>
    <t>0739-26-7947</t>
    <phoneticPr fontId="1"/>
  </si>
  <si>
    <t>西牟婁振興局建設部本宮駐在</t>
    <phoneticPr fontId="1"/>
  </si>
  <si>
    <t>田辺市本宮町本宮２５４－４</t>
    <phoneticPr fontId="1"/>
  </si>
  <si>
    <t>0739-26-7921</t>
    <phoneticPr fontId="1"/>
  </si>
  <si>
    <t>東牟婁総合庁舎</t>
    <phoneticPr fontId="1"/>
  </si>
  <si>
    <t>和歌山県新宮市緑ヶ丘2-4-8</t>
    <phoneticPr fontId="1"/>
  </si>
  <si>
    <t>0735-21-9605</t>
    <phoneticPr fontId="1"/>
  </si>
  <si>
    <t>新宮保健所串本支所</t>
    <phoneticPr fontId="1"/>
  </si>
  <si>
    <t>東牟婁郡串本町西向193</t>
    <phoneticPr fontId="1"/>
  </si>
  <si>
    <t>東牟婁振興局串本建設部</t>
    <phoneticPr fontId="1"/>
  </si>
  <si>
    <t>東牟婁郡串本町サンゴ台783-8</t>
    <phoneticPr fontId="1"/>
  </si>
  <si>
    <t>0735-72-0525</t>
    <phoneticPr fontId="1"/>
  </si>
  <si>
    <t>0735-62-0755</t>
    <phoneticPr fontId="1"/>
  </si>
  <si>
    <t>和歌山県立近代美術館</t>
    <phoneticPr fontId="1"/>
  </si>
  <si>
    <t>和歌山県立紀伊風土記の丘</t>
    <phoneticPr fontId="1"/>
  </si>
  <si>
    <t>和歌山市吹上1-4-14</t>
    <phoneticPr fontId="1"/>
  </si>
  <si>
    <t>和歌山市岩橋１４１１番地</t>
    <phoneticPr fontId="1"/>
  </si>
  <si>
    <t>橋本市清水343番地の3</t>
    <phoneticPr fontId="1"/>
  </si>
  <si>
    <t>648-0041</t>
    <phoneticPr fontId="1"/>
  </si>
  <si>
    <t>http://www.marinacity.com/</t>
    <phoneticPr fontId="1"/>
  </si>
  <si>
    <t>073-435-1364</t>
  </si>
  <si>
    <t>073-435-1364</t>
    <phoneticPr fontId="1"/>
  </si>
  <si>
    <t>和歌山市スポーツ振興課</t>
    <rPh sb="0" eb="4">
      <t>ワカヤマシ</t>
    </rPh>
    <rPh sb="8" eb="11">
      <t>シンコウカ</t>
    </rPh>
    <phoneticPr fontId="1"/>
  </si>
  <si>
    <t>sports@city.wakayama.lg.jp</t>
  </si>
  <si>
    <t>sports@city.wakayama.lg.jp</t>
    <phoneticPr fontId="1"/>
  </si>
  <si>
    <t>その他（遊園地）</t>
    <rPh sb="2" eb="3">
      <t>タ</t>
    </rPh>
    <rPh sb="4" eb="7">
      <t>ユウエンチ</t>
    </rPh>
    <phoneticPr fontId="1"/>
  </si>
  <si>
    <t>http://wakamatsuri.com/spot/和歌浦漁港おっとっと広場</t>
    <phoneticPr fontId="1"/>
  </si>
  <si>
    <t>http://www.kada.jp/hamamise/</t>
    <phoneticPr fontId="1"/>
  </si>
  <si>
    <t>073-483-8460</t>
  </si>
  <si>
    <t>073-483-8460</t>
    <phoneticPr fontId="1"/>
  </si>
  <si>
    <t>https://www.lawson.co.jp/index.html</t>
    <phoneticPr fontId="1"/>
  </si>
  <si>
    <t>http://amenomori.com/Kitchen.html</t>
    <phoneticPr fontId="1"/>
  </si>
  <si>
    <t>物販、飲食店</t>
    <rPh sb="0" eb="2">
      <t>ブッパン</t>
    </rPh>
    <rPh sb="3" eb="6">
      <t>インショクテン</t>
    </rPh>
    <phoneticPr fontId="1"/>
  </si>
  <si>
    <t>紀の川市</t>
    <rPh sb="0" eb="1">
      <t>キ</t>
    </rPh>
    <rPh sb="2" eb="4">
      <t>カワシ</t>
    </rPh>
    <phoneticPr fontId="1"/>
  </si>
  <si>
    <t>0736-77-0843</t>
    <phoneticPr fontId="1"/>
  </si>
  <si>
    <t>http://www.makotosc.com/</t>
    <phoneticPr fontId="1"/>
  </si>
  <si>
    <t>http://www.city.kinokawa.lg.jp/shougai-g/sisetu/s-kokawa.html</t>
    <phoneticPr fontId="1"/>
  </si>
  <si>
    <t>0736-63-5840</t>
    <phoneticPr fontId="1"/>
  </si>
  <si>
    <t>http://www.city.iwade.lg.jp/toshikeikaku/park/saginose-park/</t>
    <phoneticPr fontId="1"/>
  </si>
  <si>
    <t>橋本市</t>
    <rPh sb="0" eb="3">
      <t>ハシモトシ</t>
    </rPh>
    <phoneticPr fontId="1"/>
  </si>
  <si>
    <t>橋本市ｼﾃｨｾｰﾙｽ推進課</t>
    <rPh sb="0" eb="3">
      <t>ハシモトシ</t>
    </rPh>
    <phoneticPr fontId="1"/>
  </si>
  <si>
    <t>0736-33-6106</t>
    <phoneticPr fontId="1"/>
  </si>
  <si>
    <t>chiikisn@city.hashimoto.lg.jp</t>
    <phoneticPr fontId="1"/>
  </si>
  <si>
    <t>http://www.town.katsuragi.wakayama.jp/070/080/20180719170833.html</t>
    <phoneticPr fontId="1"/>
  </si>
  <si>
    <t>かつらぎ町産業観光課</t>
    <rPh sb="4" eb="5">
      <t>チョウ</t>
    </rPh>
    <rPh sb="5" eb="7">
      <t>サンギョウ</t>
    </rPh>
    <rPh sb="7" eb="10">
      <t>カンコウカ</t>
    </rPh>
    <phoneticPr fontId="1"/>
  </si>
  <si>
    <t>0736-22-0300</t>
    <phoneticPr fontId="1"/>
  </si>
  <si>
    <t>http://kakinosatokudoyama.com/</t>
    <phoneticPr fontId="1"/>
  </si>
  <si>
    <t>0736-54-2019</t>
    <phoneticPr fontId="1"/>
  </si>
  <si>
    <t>0736-56-3443</t>
    <phoneticPr fontId="1"/>
  </si>
  <si>
    <t>https://www.city.arida.lg.jp/shisetsu/bunkashakaikyoiku/1002005/index.html</t>
    <phoneticPr fontId="1"/>
  </si>
  <si>
    <t>keieikikaku@city.arida.lg.jp</t>
    <phoneticPr fontId="1"/>
  </si>
  <si>
    <t>有田市経営企画課</t>
    <rPh sb="0" eb="3">
      <t>アリダシ</t>
    </rPh>
    <rPh sb="3" eb="5">
      <t>ケイエイ</t>
    </rPh>
    <rPh sb="5" eb="8">
      <t>キカクカ</t>
    </rPh>
    <phoneticPr fontId="1"/>
  </si>
  <si>
    <t>0737-83-1111</t>
    <phoneticPr fontId="1"/>
  </si>
  <si>
    <t>0737-64-1112</t>
    <phoneticPr fontId="1"/>
  </si>
  <si>
    <t>https://www.town.hirogawa.wakayama.jp/kankou/fureaikan.html</t>
    <phoneticPr fontId="1"/>
  </si>
  <si>
    <t>http://www.shimizu-onsen.ne.jp/facilities/asagiri.html</t>
    <phoneticPr fontId="1"/>
  </si>
  <si>
    <t>御坊市商工振興課</t>
    <rPh sb="0" eb="3">
      <t>ゴボウシ</t>
    </rPh>
    <rPh sb="3" eb="8">
      <t>ショウコウシンコウカ</t>
    </rPh>
    <phoneticPr fontId="1"/>
  </si>
  <si>
    <t>0738-23-5531</t>
    <phoneticPr fontId="1"/>
  </si>
  <si>
    <t>http://www.city.gobo.wakayama.jp/sosiki/sangyokensetu/syoko/tanto/kouen/itiran/1383005179762.html</t>
    <phoneticPr fontId="1"/>
  </si>
  <si>
    <t>0738-23-4951</t>
    <phoneticPr fontId="1"/>
  </si>
  <si>
    <t>http://www.town.wakayama-hidaka.lg.jp/docs/2014090300085/</t>
    <phoneticPr fontId="1"/>
  </si>
  <si>
    <t>tokami.m@town.wakayama-hidaka.lg.jp</t>
    <phoneticPr fontId="1"/>
  </si>
  <si>
    <t>0738-63-3806</t>
    <phoneticPr fontId="1"/>
  </si>
  <si>
    <t>日高町産業建設課　戸上正幸</t>
    <rPh sb="0" eb="3">
      <t>ヒダカチョウ</t>
    </rPh>
    <rPh sb="3" eb="5">
      <t>サンギョウ</t>
    </rPh>
    <rPh sb="5" eb="8">
      <t>ケンセツカ</t>
    </rPh>
    <phoneticPr fontId="1"/>
  </si>
  <si>
    <t>Ｈ２８年度　ＣＳ配置物品購入補助</t>
    <rPh sb="3" eb="5">
      <t>ネンド</t>
    </rPh>
    <rPh sb="8" eb="10">
      <t>ハイチ</t>
    </rPh>
    <rPh sb="10" eb="12">
      <t>ブッピン</t>
    </rPh>
    <rPh sb="12" eb="14">
      <t>コウニュウ</t>
    </rPh>
    <rPh sb="14" eb="16">
      <t>ホジョ</t>
    </rPh>
    <phoneticPr fontId="1"/>
  </si>
  <si>
    <t>設置補助</t>
    <rPh sb="0" eb="2">
      <t>セッチ</t>
    </rPh>
    <rPh sb="2" eb="4">
      <t>ホジョ</t>
    </rPh>
    <phoneticPr fontId="1"/>
  </si>
  <si>
    <t>半島振興連携促進調査事業で設置</t>
    <rPh sb="0" eb="2">
      <t>ハントウ</t>
    </rPh>
    <rPh sb="2" eb="4">
      <t>シンコウ</t>
    </rPh>
    <rPh sb="4" eb="6">
      <t>レンケイ</t>
    </rPh>
    <rPh sb="6" eb="8">
      <t>ソクシン</t>
    </rPh>
    <rPh sb="8" eb="10">
      <t>チョウサ</t>
    </rPh>
    <rPh sb="10" eb="12">
      <t>ジギョウ</t>
    </rPh>
    <rPh sb="13" eb="15">
      <t>セッチ</t>
    </rPh>
    <phoneticPr fontId="1"/>
  </si>
  <si>
    <t>Ｈ２８年度　ＣＳ配置物品購入補助</t>
    <phoneticPr fontId="1"/>
  </si>
  <si>
    <t>Ｈ２６年度　コンペ事業で設置</t>
    <rPh sb="3" eb="5">
      <t>ネンド</t>
    </rPh>
    <rPh sb="9" eb="11">
      <t>ジギョウ</t>
    </rPh>
    <rPh sb="12" eb="14">
      <t>セッチ</t>
    </rPh>
    <phoneticPr fontId="1"/>
  </si>
  <si>
    <t>https://www.shirasaki.or.jp/</t>
    <phoneticPr fontId="1"/>
  </si>
  <si>
    <t>由良町産業建設課　数見泰三</t>
    <rPh sb="0" eb="3">
      <t>ユラチョウ</t>
    </rPh>
    <rPh sb="3" eb="5">
      <t>サンギョウ</t>
    </rPh>
    <rPh sb="5" eb="8">
      <t>ケンセツカ</t>
    </rPh>
    <phoneticPr fontId="1"/>
  </si>
  <si>
    <t>0738-65-1203</t>
    <phoneticPr fontId="1"/>
  </si>
  <si>
    <t>kazumi@town.yura.lg.jp</t>
    <phoneticPr fontId="1"/>
  </si>
  <si>
    <t>https://www.town.wakayama-inami.lg.jp/contents_detail.php?co=kak&amp;frmId=726</t>
    <phoneticPr fontId="1"/>
  </si>
  <si>
    <t>0738-42-1737</t>
    <phoneticPr fontId="1"/>
  </si>
  <si>
    <t>http://kishuji-minabe.jp/</t>
    <phoneticPr fontId="1"/>
  </si>
  <si>
    <t>日高川町</t>
    <rPh sb="0" eb="3">
      <t>ヒダカガワ</t>
    </rPh>
    <rPh sb="3" eb="4">
      <t>チョウ</t>
    </rPh>
    <phoneticPr fontId="1"/>
  </si>
  <si>
    <t>0738-22-2041</t>
    <phoneticPr fontId="1"/>
  </si>
  <si>
    <t>http://hidakagawa-kanko.jp/kau/miyamasanpin-2.html</t>
    <phoneticPr fontId="1"/>
  </si>
  <si>
    <t>田辺市観光振興課</t>
    <rPh sb="0" eb="3">
      <t>タナベシ</t>
    </rPh>
    <rPh sb="3" eb="5">
      <t>カンコウ</t>
    </rPh>
    <rPh sb="5" eb="8">
      <t>シンコウカ</t>
    </rPh>
    <phoneticPr fontId="1"/>
  </si>
  <si>
    <t>0739-26-9929</t>
    <phoneticPr fontId="1"/>
  </si>
  <si>
    <t>kankou@city.tanabe.lg.jp</t>
    <phoneticPr fontId="1"/>
  </si>
  <si>
    <t>https://gomasanskytower.com/</t>
    <phoneticPr fontId="1"/>
  </si>
  <si>
    <t>http://www.ryuyu-ryujin.com/</t>
    <phoneticPr fontId="1"/>
  </si>
  <si>
    <t>http://www.oto-shokokai.jp/mitinoeki/index.html</t>
    <phoneticPr fontId="1"/>
  </si>
  <si>
    <t>https://www.ja-mikumano.or.jp/honguu/</t>
    <phoneticPr fontId="1"/>
  </si>
  <si>
    <t>https://www.binchotan.jp/</t>
    <phoneticPr fontId="1"/>
  </si>
  <si>
    <t>http://www.city.tanabe.lg.jp/kanko-center/</t>
    <phoneticPr fontId="1"/>
  </si>
  <si>
    <t>http://www.city.tanabe.lg.jp/kankyo/hikiiwa/center.html</t>
    <phoneticPr fontId="1"/>
  </si>
  <si>
    <t>http://www.city.tanabe.lg.jp/sports/tsp.html</t>
    <phoneticPr fontId="1"/>
  </si>
  <si>
    <t>http://www.city.tanabe.lg.jp/hongukan/</t>
    <phoneticPr fontId="1"/>
  </si>
  <si>
    <t>0739-43-6588</t>
    <phoneticPr fontId="1"/>
  </si>
  <si>
    <t>https://fw-sh.com/</t>
    <phoneticPr fontId="1"/>
  </si>
  <si>
    <t>http://www.tsubaki-hananoyu.com/</t>
    <phoneticPr fontId="1"/>
  </si>
  <si>
    <t>http://www.hikigawa-miraikan.com/</t>
    <phoneticPr fontId="1"/>
  </si>
  <si>
    <t>上富田町</t>
    <rPh sb="0" eb="4">
      <t>カミトンダチョウ</t>
    </rPh>
    <phoneticPr fontId="1"/>
  </si>
  <si>
    <t>https://kamitonda-sports-salon.com/</t>
    <phoneticPr fontId="1"/>
  </si>
  <si>
    <t>0739-47-0550</t>
  </si>
  <si>
    <t>0739-47-0550</t>
    <phoneticPr fontId="1"/>
  </si>
  <si>
    <t>katsura_w01@town.susami.lg.jp</t>
  </si>
  <si>
    <t>katsura_w01@town.susami.lg.jp</t>
    <phoneticPr fontId="1"/>
  </si>
  <si>
    <t>0739-55-2004</t>
  </si>
  <si>
    <t>すさみ町産業建設課　桂涉</t>
    <rPh sb="3" eb="4">
      <t>チョウ</t>
    </rPh>
    <rPh sb="4" eb="6">
      <t>サンギョウ</t>
    </rPh>
    <rPh sb="6" eb="9">
      <t>ケンセツカ</t>
    </rPh>
    <phoneticPr fontId="1"/>
  </si>
  <si>
    <t>http://www.michinoeki-susami.com/</t>
    <phoneticPr fontId="1"/>
  </si>
  <si>
    <t>新宮市</t>
    <rPh sb="0" eb="3">
      <t>シングウシ</t>
    </rPh>
    <phoneticPr fontId="1"/>
  </si>
  <si>
    <t>https://www.shinguu.jp/spots/detail/C0063</t>
    <phoneticPr fontId="1"/>
  </si>
  <si>
    <t>https://www.town.nachikatsuura.wakayama.jp/info/283</t>
    <phoneticPr fontId="1"/>
  </si>
  <si>
    <t>http://www.kujirakan.jp/</t>
    <phoneticPr fontId="1"/>
  </si>
  <si>
    <t>masaki.wada@town.taiji.lg.jp</t>
    <phoneticPr fontId="1"/>
  </si>
  <si>
    <t>0735－59－2335（内線79）</t>
    <phoneticPr fontId="1"/>
  </si>
  <si>
    <t>太地町総務課　和田正希</t>
    <rPh sb="0" eb="3">
      <t>タイジチョウ</t>
    </rPh>
    <rPh sb="3" eb="6">
      <t>ソウムカ</t>
    </rPh>
    <phoneticPr fontId="1"/>
  </si>
  <si>
    <t>0735-72-0180</t>
    <phoneticPr fontId="1"/>
  </si>
  <si>
    <t>https://www.kkr.mlit.go.jp/road/michi_no_eki/contents/wakayama/ichimaiiwa.html</t>
    <phoneticPr fontId="1"/>
  </si>
  <si>
    <t>https://www.vill.kitayama.wakayama.jp/kanko/onsen/</t>
    <phoneticPr fontId="1"/>
  </si>
  <si>
    <t>https://kankou-kushimoto.jp/</t>
    <phoneticPr fontId="1"/>
  </si>
  <si>
    <t>0735-62-0557</t>
    <phoneticPr fontId="1"/>
  </si>
  <si>
    <t>夢の味はたよ食堂</t>
    <rPh sb="0" eb="1">
      <t>ユメ</t>
    </rPh>
    <rPh sb="2" eb="3">
      <t>アジ</t>
    </rPh>
    <rPh sb="6" eb="8">
      <t>ショクドウ</t>
    </rPh>
    <phoneticPr fontId="1"/>
  </si>
  <si>
    <t>中世英雄</t>
    <rPh sb="0" eb="2">
      <t>ナカセ</t>
    </rPh>
    <rPh sb="2" eb="4">
      <t>ヒデオ</t>
    </rPh>
    <phoneticPr fontId="1"/>
  </si>
  <si>
    <t>有田郡湯浅町湯浅1290</t>
    <rPh sb="0" eb="3">
      <t>アリダグン</t>
    </rPh>
    <rPh sb="3" eb="6">
      <t>ユアサチョウ</t>
    </rPh>
    <rPh sb="6" eb="8">
      <t>ユアサ</t>
    </rPh>
    <phoneticPr fontId="1"/>
  </si>
  <si>
    <t>夢の味　はたよ食堂</t>
    <rPh sb="0" eb="1">
      <t>ユメ</t>
    </rPh>
    <rPh sb="2" eb="3">
      <t>アジ</t>
    </rPh>
    <rPh sb="7" eb="9">
      <t>ショクドウ</t>
    </rPh>
    <phoneticPr fontId="1"/>
  </si>
  <si>
    <t>0737-62-2876</t>
    <phoneticPr fontId="1"/>
  </si>
  <si>
    <t>その他サービス：飲料水の提供、更衣室の提供、荷物の一時預かり
昭和な雰囲気が漂う空間。秘伝のだし。夢の味。しらす丼、しらす天丼、おでん、どて焼とメニューも充実。</t>
    <rPh sb="2" eb="3">
      <t>タ</t>
    </rPh>
    <rPh sb="8" eb="11">
      <t>インリョウスイ</t>
    </rPh>
    <rPh sb="12" eb="14">
      <t>テイキョウ</t>
    </rPh>
    <rPh sb="15" eb="18">
      <t>コウイシツ</t>
    </rPh>
    <rPh sb="19" eb="21">
      <t>テイキョウ</t>
    </rPh>
    <rPh sb="22" eb="24">
      <t>ニモツ</t>
    </rPh>
    <rPh sb="25" eb="27">
      <t>イチジ</t>
    </rPh>
    <rPh sb="27" eb="28">
      <t>アズ</t>
    </rPh>
    <rPh sb="31" eb="33">
      <t>ショウワ</t>
    </rPh>
    <rPh sb="34" eb="37">
      <t>フンイキ</t>
    </rPh>
    <rPh sb="38" eb="39">
      <t>タダヨ</t>
    </rPh>
    <rPh sb="40" eb="42">
      <t>クウカン</t>
    </rPh>
    <rPh sb="43" eb="45">
      <t>ヒデン</t>
    </rPh>
    <rPh sb="49" eb="50">
      <t>ユメ</t>
    </rPh>
    <rPh sb="51" eb="52">
      <t>アジ</t>
    </rPh>
    <rPh sb="56" eb="57">
      <t>ドン</t>
    </rPh>
    <rPh sb="61" eb="63">
      <t>テンドン</t>
    </rPh>
    <rPh sb="70" eb="71">
      <t>ヤキ</t>
    </rPh>
    <rPh sb="77" eb="79">
      <t>ジュウジツ</t>
    </rPh>
    <phoneticPr fontId="1"/>
  </si>
  <si>
    <t>農家民泊もんぺとくわ、もんぺとくわ</t>
    <rPh sb="0" eb="2">
      <t>ノウカ</t>
    </rPh>
    <rPh sb="2" eb="4">
      <t>ミンパク</t>
    </rPh>
    <phoneticPr fontId="1"/>
  </si>
  <si>
    <t>下山英範</t>
    <rPh sb="0" eb="2">
      <t>シモヤマ</t>
    </rPh>
    <rPh sb="2" eb="4">
      <t>ヒデノリ</t>
    </rPh>
    <phoneticPr fontId="1"/>
  </si>
  <si>
    <t>田辺市龍神村西258</t>
    <rPh sb="0" eb="3">
      <t>タナベシ</t>
    </rPh>
    <rPh sb="3" eb="6">
      <t>リュウジンムラ</t>
    </rPh>
    <rPh sb="6" eb="7">
      <t>ニシ</t>
    </rPh>
    <phoneticPr fontId="1"/>
  </si>
  <si>
    <t>645-0415</t>
    <phoneticPr fontId="1"/>
  </si>
  <si>
    <t>0739-78-2124</t>
    <phoneticPr fontId="1"/>
  </si>
  <si>
    <t>https://monpetokuwa.com/</t>
    <phoneticPr fontId="1"/>
  </si>
  <si>
    <t>11:00～17:00※売り切れ次第終了します。
定休日：月、火曜（月曜祝日の場合は営業）</t>
    <rPh sb="12" eb="13">
      <t>ウ</t>
    </rPh>
    <rPh sb="14" eb="15">
      <t>キ</t>
    </rPh>
    <rPh sb="16" eb="18">
      <t>シダイ</t>
    </rPh>
    <rPh sb="18" eb="20">
      <t>シュウリョウ</t>
    </rPh>
    <rPh sb="25" eb="28">
      <t>テイキュウビ</t>
    </rPh>
    <rPh sb="29" eb="30">
      <t>ガツ</t>
    </rPh>
    <rPh sb="31" eb="33">
      <t>カヨウ</t>
    </rPh>
    <rPh sb="34" eb="36">
      <t>ゲツヨウ</t>
    </rPh>
    <rPh sb="36" eb="38">
      <t>シュクジツ</t>
    </rPh>
    <rPh sb="39" eb="41">
      <t>バアイ</t>
    </rPh>
    <rPh sb="42" eb="44">
      <t>エイギョウ</t>
    </rPh>
    <phoneticPr fontId="1"/>
  </si>
  <si>
    <t>下山眞実</t>
    <rPh sb="0" eb="2">
      <t>シモヤマ</t>
    </rPh>
    <rPh sb="2" eb="3">
      <t>マ</t>
    </rPh>
    <rPh sb="3" eb="4">
      <t>ミ</t>
    </rPh>
    <phoneticPr fontId="1"/>
  </si>
  <si>
    <t>monpe.kaka@ezweb.ne.jp</t>
    <phoneticPr fontId="1"/>
  </si>
  <si>
    <t>その他サービス：飲料水の提供
龍神スカイラインにむかって、最高のサイクリングコースです。新緑、紅葉楽しめます。「農家民泊もんぺとくわ」「もんぺとくわ」でお食事、宿泊できます。無農薬野菜たっぷりの季節のお料理をお楽しみください。</t>
    <rPh sb="2" eb="3">
      <t>タ</t>
    </rPh>
    <rPh sb="8" eb="11">
      <t>インリョウスイ</t>
    </rPh>
    <rPh sb="12" eb="14">
      <t>テイキョウ</t>
    </rPh>
    <rPh sb="15" eb="17">
      <t>リュウジン</t>
    </rPh>
    <rPh sb="29" eb="31">
      <t>サイコウ</t>
    </rPh>
    <rPh sb="44" eb="46">
      <t>シンリョク</t>
    </rPh>
    <rPh sb="47" eb="49">
      <t>コウヨウ</t>
    </rPh>
    <rPh sb="49" eb="50">
      <t>タノ</t>
    </rPh>
    <rPh sb="56" eb="58">
      <t>ノウカ</t>
    </rPh>
    <rPh sb="58" eb="60">
      <t>ミンパク</t>
    </rPh>
    <rPh sb="77" eb="79">
      <t>ショクジ</t>
    </rPh>
    <rPh sb="80" eb="82">
      <t>シュクハク</t>
    </rPh>
    <rPh sb="87" eb="90">
      <t>ムノウヤク</t>
    </rPh>
    <rPh sb="90" eb="92">
      <t>ヤサイ</t>
    </rPh>
    <rPh sb="97" eb="99">
      <t>キセツ</t>
    </rPh>
    <rPh sb="101" eb="103">
      <t>リョウリ</t>
    </rPh>
    <rPh sb="105" eb="106">
      <t>タノ</t>
    </rPh>
    <phoneticPr fontId="1"/>
  </si>
  <si>
    <t>民宿　古道の杜あんちゃん</t>
    <rPh sb="0" eb="2">
      <t>ミンシュク</t>
    </rPh>
    <rPh sb="3" eb="5">
      <t>コドウ</t>
    </rPh>
    <rPh sb="6" eb="7">
      <t>モリ</t>
    </rPh>
    <phoneticPr fontId="1"/>
  </si>
  <si>
    <t>木田豪</t>
    <rPh sb="0" eb="2">
      <t>キタ</t>
    </rPh>
    <rPh sb="2" eb="3">
      <t>ゴウ</t>
    </rPh>
    <phoneticPr fontId="1"/>
  </si>
  <si>
    <t>田辺市中辺路町栗栖川1226-2</t>
    <rPh sb="0" eb="3">
      <t>タナベシ</t>
    </rPh>
    <rPh sb="3" eb="6">
      <t>ナカヘジ</t>
    </rPh>
    <rPh sb="6" eb="7">
      <t>チョウ</t>
    </rPh>
    <rPh sb="7" eb="9">
      <t>クリス</t>
    </rPh>
    <rPh sb="9" eb="10">
      <t>カワ</t>
    </rPh>
    <phoneticPr fontId="1"/>
  </si>
  <si>
    <t>646-1421</t>
    <phoneticPr fontId="1"/>
  </si>
  <si>
    <t>7:00～17:00
（12/1～2/28は不定休）</t>
    <rPh sb="22" eb="25">
      <t>フテイキュウ</t>
    </rPh>
    <phoneticPr fontId="1"/>
  </si>
  <si>
    <t>0739-64-0929</t>
    <phoneticPr fontId="1"/>
  </si>
  <si>
    <t>p55j5k@mb.aikis.or.jp</t>
    <phoneticPr fontId="1"/>
  </si>
  <si>
    <t>その他サービス：飲料水の提供、ワイヤーロック・鍵等の貸し出し、更衣室の提供（シャワー利用は500円）、荷物の一時預かり、自転車搬送サービス、手荷物搬送サービス
１．当店は古道歩きのお客様の荷物搬送を行っています。
２．自転車手荷物搬送は１週間前までに要相談（輪行袋が必要）。事前に予約している宿に搬送することが条件。午前中受付、午後３時までに搬送します。（キャンプ場は不可）
３．民宿に自転車・手荷物を送る場合は宿泊者のみ利用可。
４．当店から古道歩き希望の場合、自転車預かり１日2,000円、６時間1,000円。
５．宿泊のお客様は洗濯機も500円で利用可能。
６．事前予約で昔ながらの笹おにぎり弁当（700円）やおにぎり（1個200円）販売中。
７．無料で鮎釣りの竿をレンタルできます（事前予約要）。鑑札（１日券3,300円）仕掛け・オトリは販売。初心者大歓迎１レクチャー１時間1,500円。
熊野古道のスタート地点「滝尻王子」に隣接するゲストハウス。お一人様素泊まり5,900円。古道歩きも楽しめます。お土産販売（地方発送あり）、喫茶コーナー、シャワーあり。鮎釣り竿の無料レンタルあり（初心者歓迎）。</t>
    <rPh sb="2" eb="3">
      <t>タ</t>
    </rPh>
    <rPh sb="8" eb="11">
      <t>インリョウスイ</t>
    </rPh>
    <rPh sb="12" eb="14">
      <t>テイキョウ</t>
    </rPh>
    <rPh sb="23" eb="24">
      <t>カギ</t>
    </rPh>
    <rPh sb="24" eb="25">
      <t>トウ</t>
    </rPh>
    <rPh sb="26" eb="27">
      <t>カ</t>
    </rPh>
    <rPh sb="28" eb="29">
      <t>ダ</t>
    </rPh>
    <rPh sb="31" eb="34">
      <t>コウイシツ</t>
    </rPh>
    <rPh sb="35" eb="37">
      <t>テイキョウ</t>
    </rPh>
    <rPh sb="42" eb="44">
      <t>リヨウ</t>
    </rPh>
    <rPh sb="48" eb="49">
      <t>エン</t>
    </rPh>
    <rPh sb="51" eb="53">
      <t>ニモツ</t>
    </rPh>
    <rPh sb="54" eb="56">
      <t>イチジ</t>
    </rPh>
    <rPh sb="56" eb="57">
      <t>アズ</t>
    </rPh>
    <rPh sb="60" eb="63">
      <t>ジテンシャ</t>
    </rPh>
    <rPh sb="63" eb="65">
      <t>ハンソウ</t>
    </rPh>
    <rPh sb="70" eb="73">
      <t>テニモツ</t>
    </rPh>
    <rPh sb="73" eb="75">
      <t>ハンソウ</t>
    </rPh>
    <rPh sb="82" eb="84">
      <t>トウテン</t>
    </rPh>
    <rPh sb="85" eb="87">
      <t>コドウ</t>
    </rPh>
    <rPh sb="87" eb="88">
      <t>アル</t>
    </rPh>
    <rPh sb="91" eb="93">
      <t>キャクサマ</t>
    </rPh>
    <rPh sb="94" eb="96">
      <t>ニモツ</t>
    </rPh>
    <rPh sb="96" eb="98">
      <t>ハンソウ</t>
    </rPh>
    <rPh sb="99" eb="100">
      <t>オコナ</t>
    </rPh>
    <rPh sb="109" eb="112">
      <t>ジテンシャ</t>
    </rPh>
    <rPh sb="112" eb="115">
      <t>テニモツ</t>
    </rPh>
    <rPh sb="115" eb="117">
      <t>ハンソウ</t>
    </rPh>
    <rPh sb="119" eb="121">
      <t>シュウカン</t>
    </rPh>
    <rPh sb="121" eb="122">
      <t>マエ</t>
    </rPh>
    <rPh sb="125" eb="126">
      <t>ヨウ</t>
    </rPh>
    <rPh sb="126" eb="128">
      <t>ソウダン</t>
    </rPh>
    <rPh sb="129" eb="132">
      <t>リンコウブクロ</t>
    </rPh>
    <rPh sb="133" eb="135">
      <t>ヒツヨウ</t>
    </rPh>
    <rPh sb="137" eb="139">
      <t>ジゼン</t>
    </rPh>
    <rPh sb="140" eb="142">
      <t>ヨヤク</t>
    </rPh>
    <rPh sb="146" eb="147">
      <t>ヤド</t>
    </rPh>
    <rPh sb="148" eb="150">
      <t>ハンソウ</t>
    </rPh>
    <rPh sb="155" eb="157">
      <t>ジョウケン</t>
    </rPh>
    <rPh sb="158" eb="161">
      <t>ゴゼンチュウ</t>
    </rPh>
    <rPh sb="161" eb="163">
      <t>ウケツケ</t>
    </rPh>
    <rPh sb="164" eb="166">
      <t>ゴゴ</t>
    </rPh>
    <rPh sb="167" eb="168">
      <t>ジ</t>
    </rPh>
    <rPh sb="171" eb="173">
      <t>ハンソウ</t>
    </rPh>
    <rPh sb="182" eb="183">
      <t>ジョウ</t>
    </rPh>
    <rPh sb="184" eb="186">
      <t>フカ</t>
    </rPh>
    <rPh sb="190" eb="192">
      <t>ミンシュク</t>
    </rPh>
    <rPh sb="193" eb="196">
      <t>ジテンシャ</t>
    </rPh>
    <rPh sb="197" eb="200">
      <t>テニモツ</t>
    </rPh>
    <rPh sb="201" eb="202">
      <t>オク</t>
    </rPh>
    <rPh sb="203" eb="205">
      <t>バアイ</t>
    </rPh>
    <rPh sb="206" eb="209">
      <t>シュクハクシャ</t>
    </rPh>
    <rPh sb="211" eb="213">
      <t>リヨウ</t>
    </rPh>
    <rPh sb="213" eb="214">
      <t>カ</t>
    </rPh>
    <rPh sb="218" eb="220">
      <t>トウテン</t>
    </rPh>
    <rPh sb="222" eb="224">
      <t>コドウ</t>
    </rPh>
    <rPh sb="224" eb="225">
      <t>アル</t>
    </rPh>
    <rPh sb="226" eb="228">
      <t>キボウ</t>
    </rPh>
    <rPh sb="229" eb="231">
      <t>バアイ</t>
    </rPh>
    <rPh sb="232" eb="235">
      <t>ジテンシャ</t>
    </rPh>
    <rPh sb="235" eb="236">
      <t>アズ</t>
    </rPh>
    <rPh sb="239" eb="240">
      <t>ニチ</t>
    </rPh>
    <rPh sb="245" eb="246">
      <t>エン</t>
    </rPh>
    <rPh sb="248" eb="250">
      <t>ジカン</t>
    </rPh>
    <rPh sb="255" eb="256">
      <t>エン</t>
    </rPh>
    <rPh sb="260" eb="262">
      <t>シュクハク</t>
    </rPh>
    <rPh sb="264" eb="266">
      <t>キャクサマ</t>
    </rPh>
    <rPh sb="267" eb="270">
      <t>センタクキ</t>
    </rPh>
    <rPh sb="274" eb="275">
      <t>エン</t>
    </rPh>
    <rPh sb="276" eb="278">
      <t>リヨウ</t>
    </rPh>
    <rPh sb="278" eb="280">
      <t>カノウ</t>
    </rPh>
    <rPh sb="284" eb="286">
      <t>ジゼン</t>
    </rPh>
    <rPh sb="286" eb="288">
      <t>ヨヤク</t>
    </rPh>
    <rPh sb="289" eb="290">
      <t>ムカシ</t>
    </rPh>
    <rPh sb="294" eb="295">
      <t>ササ</t>
    </rPh>
    <rPh sb="299" eb="301">
      <t>ベントウ</t>
    </rPh>
    <rPh sb="305" eb="306">
      <t>エン</t>
    </rPh>
    <rPh sb="314" eb="315">
      <t>コ</t>
    </rPh>
    <rPh sb="318" eb="319">
      <t>エン</t>
    </rPh>
    <rPh sb="320" eb="323">
      <t>ハンバイチュウ</t>
    </rPh>
    <rPh sb="327" eb="329">
      <t>ムリョウ</t>
    </rPh>
    <rPh sb="330" eb="331">
      <t>アユ</t>
    </rPh>
    <rPh sb="331" eb="332">
      <t>ツ</t>
    </rPh>
    <rPh sb="334" eb="335">
      <t>サオ</t>
    </rPh>
    <rPh sb="345" eb="347">
      <t>ジゼン</t>
    </rPh>
    <rPh sb="347" eb="349">
      <t>ヨヤク</t>
    </rPh>
    <rPh sb="349" eb="350">
      <t>ヨウ</t>
    </rPh>
    <rPh sb="399" eb="401">
      <t>クマノ</t>
    </rPh>
    <rPh sb="401" eb="403">
      <t>コドウ</t>
    </rPh>
    <rPh sb="408" eb="410">
      <t>チテン</t>
    </rPh>
    <rPh sb="411" eb="413">
      <t>タキジリ</t>
    </rPh>
    <rPh sb="413" eb="415">
      <t>オウジ</t>
    </rPh>
    <rPh sb="417" eb="419">
      <t>リンセツ</t>
    </rPh>
    <rPh sb="429" eb="432">
      <t>ヒトリサマ</t>
    </rPh>
    <rPh sb="432" eb="434">
      <t>スド</t>
    </rPh>
    <rPh sb="441" eb="442">
      <t>エン</t>
    </rPh>
    <rPh sb="443" eb="445">
      <t>コドウ</t>
    </rPh>
    <rPh sb="445" eb="446">
      <t>アル</t>
    </rPh>
    <rPh sb="448" eb="449">
      <t>タノ</t>
    </rPh>
    <rPh sb="455" eb="457">
      <t>ミヤゲ</t>
    </rPh>
    <rPh sb="457" eb="459">
      <t>ハンバイ</t>
    </rPh>
    <rPh sb="460" eb="462">
      <t>チホウ</t>
    </rPh>
    <rPh sb="462" eb="464">
      <t>ハッソウ</t>
    </rPh>
    <rPh sb="468" eb="470">
      <t>キッサ</t>
    </rPh>
    <rPh sb="482" eb="483">
      <t>アユ</t>
    </rPh>
    <rPh sb="483" eb="484">
      <t>ツ</t>
    </rPh>
    <rPh sb="485" eb="486">
      <t>サオ</t>
    </rPh>
    <rPh sb="487" eb="489">
      <t>ムリョウ</t>
    </rPh>
    <rPh sb="496" eb="499">
      <t>ショシンシャ</t>
    </rPh>
    <rPh sb="499" eb="501">
      <t>カンゲイ</t>
    </rPh>
    <phoneticPr fontId="1"/>
  </si>
  <si>
    <t>市長　尾花正啓</t>
    <rPh sb="0" eb="2">
      <t>シチョウ</t>
    </rPh>
    <rPh sb="3" eb="5">
      <t>オバナ</t>
    </rPh>
    <rPh sb="5" eb="6">
      <t>マサ</t>
    </rPh>
    <rPh sb="6" eb="7">
      <t>ケイ</t>
    </rPh>
    <phoneticPr fontId="1"/>
  </si>
  <si>
    <t>和歌山市七番丁２３番地</t>
    <rPh sb="0" eb="4">
      <t>ワカヤマシ</t>
    </rPh>
    <rPh sb="4" eb="5">
      <t>ナナ</t>
    </rPh>
    <rPh sb="5" eb="7">
      <t>バンチョウ</t>
    </rPh>
    <rPh sb="9" eb="11">
      <t>バンチ</t>
    </rPh>
    <phoneticPr fontId="1"/>
  </si>
  <si>
    <t>道の駅　四季の郷公園</t>
    <rPh sb="0" eb="1">
      <t>ミチ</t>
    </rPh>
    <rPh sb="2" eb="3">
      <t>エキ</t>
    </rPh>
    <rPh sb="4" eb="6">
      <t>シキ</t>
    </rPh>
    <rPh sb="7" eb="8">
      <t>サト</t>
    </rPh>
    <rPh sb="8" eb="10">
      <t>コウエン</t>
    </rPh>
    <phoneticPr fontId="1"/>
  </si>
  <si>
    <t>飲食、物販、その他（都市公園）</t>
    <rPh sb="0" eb="2">
      <t>インショク</t>
    </rPh>
    <rPh sb="3" eb="5">
      <t>ブッパン</t>
    </rPh>
    <rPh sb="8" eb="9">
      <t>タ</t>
    </rPh>
    <rPh sb="10" eb="12">
      <t>トシ</t>
    </rPh>
    <rPh sb="12" eb="14">
      <t>コウエン</t>
    </rPh>
    <phoneticPr fontId="1"/>
  </si>
  <si>
    <t>640-0305</t>
    <phoneticPr fontId="1"/>
  </si>
  <si>
    <t>和歌山市明王寺８５</t>
    <rPh sb="0" eb="4">
      <t>ワカヤマシ</t>
    </rPh>
    <rPh sb="4" eb="5">
      <t>メイ</t>
    </rPh>
    <rPh sb="6" eb="7">
      <t>デラ</t>
    </rPh>
    <phoneticPr fontId="1"/>
  </si>
  <si>
    <t>9:00～17:00（年末年始除く）</t>
    <rPh sb="11" eb="13">
      <t>ネンマツ</t>
    </rPh>
    <rPh sb="13" eb="15">
      <t>ネンシ</t>
    </rPh>
    <rPh sb="15" eb="16">
      <t>ノゾ</t>
    </rPh>
    <phoneticPr fontId="1"/>
  </si>
  <si>
    <t>https://fh-park.jp/</t>
    <phoneticPr fontId="1"/>
  </si>
  <si>
    <t>和歌山市農林水産課　黒田</t>
    <rPh sb="0" eb="4">
      <t>ワカヤマシ</t>
    </rPh>
    <rPh sb="4" eb="6">
      <t>ノウリン</t>
    </rPh>
    <rPh sb="6" eb="9">
      <t>スイサンカ</t>
    </rPh>
    <rPh sb="10" eb="12">
      <t>クロダ</t>
    </rPh>
    <phoneticPr fontId="1"/>
  </si>
  <si>
    <t>073-435-1049</t>
    <phoneticPr fontId="1"/>
  </si>
  <si>
    <t>073-435-12647</t>
    <phoneticPr fontId="1"/>
  </si>
  <si>
    <t>norinsuisan@city.wakayama.lg.jp</t>
    <phoneticPr fontId="1"/>
  </si>
  <si>
    <t>その他のサービス：飲料水の提供、更衣室の提供（シャワー室２００円／３分）
四季の郷公園は、令和２年３月１３日和歌山市初の「道の駅」として国土交通省に登録され、地域食材レストラン、農産物直売所等を新設し、”農にふれる・自然を体感する・食を楽しむ”をコンセプトに整備しました。地域食材レストランでっは、地元の新鮮食材を活用した和歌山料理を提供し、かまどで炊くごはん、石窯で焼くパンなど魅力あるメニューを提供します（バーベキューエリアも併設しています）。
農産物直売所は、地元の契約農家とのネットワークにより品揃えが豊富で、オリジナリティあふれる食料品や土産物などを販売します。
シャワー室については、公園の利用者であれば誰でも自由に利用することが出来ます。</t>
    <rPh sb="2" eb="3">
      <t>タ</t>
    </rPh>
    <rPh sb="9" eb="12">
      <t>インリョウスイ</t>
    </rPh>
    <rPh sb="13" eb="15">
      <t>テイキョウ</t>
    </rPh>
    <rPh sb="16" eb="19">
      <t>コウイシツ</t>
    </rPh>
    <rPh sb="20" eb="22">
      <t>テイキョウ</t>
    </rPh>
    <rPh sb="27" eb="28">
      <t>シツ</t>
    </rPh>
    <rPh sb="31" eb="32">
      <t>エン</t>
    </rPh>
    <rPh sb="34" eb="35">
      <t>フン</t>
    </rPh>
    <rPh sb="37" eb="39">
      <t>シキ</t>
    </rPh>
    <rPh sb="40" eb="41">
      <t>サト</t>
    </rPh>
    <rPh sb="41" eb="43">
      <t>コウエン</t>
    </rPh>
    <rPh sb="45" eb="47">
      <t>レイワ</t>
    </rPh>
    <rPh sb="48" eb="49">
      <t>ネン</t>
    </rPh>
    <rPh sb="50" eb="51">
      <t>ガツ</t>
    </rPh>
    <rPh sb="53" eb="54">
      <t>ニチ</t>
    </rPh>
    <rPh sb="54" eb="58">
      <t>ワカヤマシ</t>
    </rPh>
    <rPh sb="58" eb="59">
      <t>ハツ</t>
    </rPh>
    <rPh sb="61" eb="62">
      <t>ミチ</t>
    </rPh>
    <rPh sb="63" eb="64">
      <t>エキ</t>
    </rPh>
    <rPh sb="68" eb="70">
      <t>コクド</t>
    </rPh>
    <rPh sb="70" eb="73">
      <t>コウツウショウ</t>
    </rPh>
    <rPh sb="74" eb="76">
      <t>トウロク</t>
    </rPh>
    <rPh sb="79" eb="81">
      <t>チイキ</t>
    </rPh>
    <rPh sb="81" eb="83">
      <t>ショクザイ</t>
    </rPh>
    <phoneticPr fontId="1"/>
  </si>
  <si>
    <t>宗教法人　大泰寺</t>
    <rPh sb="0" eb="2">
      <t>シュウキョウ</t>
    </rPh>
    <rPh sb="2" eb="4">
      <t>ホウジン</t>
    </rPh>
    <rPh sb="5" eb="7">
      <t>ダイタイ</t>
    </rPh>
    <rPh sb="7" eb="8">
      <t>テラ</t>
    </rPh>
    <phoneticPr fontId="1"/>
  </si>
  <si>
    <t>代表役員　西山十海</t>
    <rPh sb="0" eb="2">
      <t>ダイヒョウ</t>
    </rPh>
    <rPh sb="2" eb="4">
      <t>ヤクイン</t>
    </rPh>
    <rPh sb="5" eb="7">
      <t>ニシヤマ</t>
    </rPh>
    <rPh sb="7" eb="8">
      <t>ツナシ</t>
    </rPh>
    <rPh sb="8" eb="9">
      <t>ウミ</t>
    </rPh>
    <phoneticPr fontId="1"/>
  </si>
  <si>
    <t>東牟婁郡那智勝浦町下和田７７５</t>
    <rPh sb="0" eb="4">
      <t>ヒガシムログン</t>
    </rPh>
    <rPh sb="4" eb="9">
      <t>ナチカツウラチョウ</t>
    </rPh>
    <rPh sb="9" eb="12">
      <t>シモワダ</t>
    </rPh>
    <phoneticPr fontId="1"/>
  </si>
  <si>
    <t>大泰寺</t>
    <rPh sb="0" eb="2">
      <t>ダイタイ</t>
    </rPh>
    <rPh sb="2" eb="3">
      <t>テラ</t>
    </rPh>
    <phoneticPr fontId="1"/>
  </si>
  <si>
    <t>その他（寺院）</t>
    <rPh sb="2" eb="3">
      <t>タ</t>
    </rPh>
    <rPh sb="4" eb="6">
      <t>ジイン</t>
    </rPh>
    <phoneticPr fontId="1"/>
  </si>
  <si>
    <t>649-5148</t>
    <phoneticPr fontId="1"/>
  </si>
  <si>
    <t>8:00～18:00
年中無休</t>
    <rPh sb="11" eb="13">
      <t>ネンジュウ</t>
    </rPh>
    <rPh sb="13" eb="15">
      <t>ムキュウ</t>
    </rPh>
    <phoneticPr fontId="1"/>
  </si>
  <si>
    <t>0735-57-0234</t>
    <phoneticPr fontId="1"/>
  </si>
  <si>
    <t>西山十海</t>
    <rPh sb="0" eb="2">
      <t>ニシヤマ</t>
    </rPh>
    <rPh sb="2" eb="3">
      <t>ジュウ</t>
    </rPh>
    <rPh sb="3" eb="4">
      <t>ウミ</t>
    </rPh>
    <phoneticPr fontId="1"/>
  </si>
  <si>
    <t>080-1425-3600</t>
    <phoneticPr fontId="1"/>
  </si>
  <si>
    <t>その他サービス：飲料水の提供、更衣室の提供（座禅会などで使えない場合もありますので、事前にお問い合わせください。）、荷物の一時預かり、自転車搬送サービス、手荷物搬送サービス
開創１２００年のお寺です。道中の安全祈願も兼ねて是非お立ち寄りください。座禅などの体験も提供できます。お気軽にお問い合わせください。</t>
    <rPh sb="2" eb="3">
      <t>タ</t>
    </rPh>
    <rPh sb="8" eb="11">
      <t>インリョウスイ</t>
    </rPh>
    <rPh sb="12" eb="14">
      <t>テイキョウ</t>
    </rPh>
    <rPh sb="15" eb="18">
      <t>コウイシツ</t>
    </rPh>
    <rPh sb="19" eb="21">
      <t>テイキョウ</t>
    </rPh>
    <rPh sb="22" eb="25">
      <t>ザゼンカイ</t>
    </rPh>
    <rPh sb="28" eb="29">
      <t>ツカ</t>
    </rPh>
    <rPh sb="32" eb="34">
      <t>バアイ</t>
    </rPh>
    <rPh sb="42" eb="44">
      <t>ジゼン</t>
    </rPh>
    <rPh sb="46" eb="47">
      <t>ト</t>
    </rPh>
    <rPh sb="48" eb="49">
      <t>ア</t>
    </rPh>
    <rPh sb="58" eb="60">
      <t>ニモツ</t>
    </rPh>
    <rPh sb="61" eb="63">
      <t>イチジ</t>
    </rPh>
    <rPh sb="63" eb="64">
      <t>アズ</t>
    </rPh>
    <rPh sb="67" eb="70">
      <t>ジテンシャ</t>
    </rPh>
    <rPh sb="70" eb="72">
      <t>ハンソウ</t>
    </rPh>
    <rPh sb="77" eb="80">
      <t>テニモツ</t>
    </rPh>
    <rPh sb="80" eb="82">
      <t>ハンソウ</t>
    </rPh>
    <rPh sb="87" eb="89">
      <t>カイソウ</t>
    </rPh>
    <rPh sb="93" eb="94">
      <t>ネン</t>
    </rPh>
    <rPh sb="96" eb="97">
      <t>テラ</t>
    </rPh>
    <rPh sb="100" eb="102">
      <t>ドウチュウ</t>
    </rPh>
    <rPh sb="103" eb="105">
      <t>アンゼン</t>
    </rPh>
    <rPh sb="105" eb="107">
      <t>キガン</t>
    </rPh>
    <rPh sb="108" eb="109">
      <t>カ</t>
    </rPh>
    <rPh sb="111" eb="113">
      <t>ゼヒ</t>
    </rPh>
    <rPh sb="114" eb="115">
      <t>タ</t>
    </rPh>
    <rPh sb="116" eb="117">
      <t>ヨ</t>
    </rPh>
    <rPh sb="123" eb="125">
      <t>ザゼン</t>
    </rPh>
    <rPh sb="128" eb="130">
      <t>タイケン</t>
    </rPh>
    <rPh sb="131" eb="133">
      <t>テイキョウ</t>
    </rPh>
    <rPh sb="139" eb="141">
      <t>キガル</t>
    </rPh>
    <rPh sb="143" eb="144">
      <t>ト</t>
    </rPh>
    <rPh sb="145" eb="146">
      <t>ア</t>
    </rPh>
    <phoneticPr fontId="1"/>
  </si>
  <si>
    <t>𠮷田創</t>
    <rPh sb="2" eb="3">
      <t>ダ</t>
    </rPh>
    <rPh sb="3" eb="4">
      <t>ソウ</t>
    </rPh>
    <phoneticPr fontId="1"/>
  </si>
  <si>
    <t>東牟婁郡那智勝浦町大野２１６</t>
    <rPh sb="0" eb="4">
      <t>ヒガシムログン</t>
    </rPh>
    <rPh sb="4" eb="9">
      <t>ナチカツウラチョウ</t>
    </rPh>
    <rPh sb="9" eb="11">
      <t>オオノ</t>
    </rPh>
    <phoneticPr fontId="1"/>
  </si>
  <si>
    <t>円満地公園オートキャンプ場</t>
    <rPh sb="0" eb="2">
      <t>エンマン</t>
    </rPh>
    <rPh sb="2" eb="3">
      <t>チ</t>
    </rPh>
    <rPh sb="3" eb="5">
      <t>コウエン</t>
    </rPh>
    <rPh sb="12" eb="13">
      <t>ジョウ</t>
    </rPh>
    <phoneticPr fontId="1"/>
  </si>
  <si>
    <t>649-5461</t>
    <phoneticPr fontId="1"/>
  </si>
  <si>
    <t>9:00～17:00
平日定休、夏休み等は無休</t>
    <rPh sb="11" eb="13">
      <t>ヘイジツ</t>
    </rPh>
    <rPh sb="13" eb="15">
      <t>テイキュウ</t>
    </rPh>
    <rPh sb="16" eb="18">
      <t>ナツヤス</t>
    </rPh>
    <rPh sb="19" eb="20">
      <t>トウ</t>
    </rPh>
    <rPh sb="21" eb="23">
      <t>ムキュウ</t>
    </rPh>
    <phoneticPr fontId="1"/>
  </si>
  <si>
    <t>0735-56-0771</t>
    <phoneticPr fontId="1"/>
  </si>
  <si>
    <t>http://www.zc.ztv.ne.jp/enmanji/</t>
    <phoneticPr fontId="1"/>
  </si>
  <si>
    <t>080-2400-7327</t>
    <phoneticPr fontId="1"/>
  </si>
  <si>
    <t>enmanji@zc.ztv.ne.jp</t>
    <phoneticPr fontId="1"/>
  </si>
  <si>
    <t>空気も水もキレイな自然豊かなキャンプ場です。サイクルキャンプもできます。</t>
    <rPh sb="0" eb="2">
      <t>クウキ</t>
    </rPh>
    <rPh sb="3" eb="4">
      <t>ミズ</t>
    </rPh>
    <rPh sb="9" eb="11">
      <t>シゼン</t>
    </rPh>
    <rPh sb="11" eb="12">
      <t>ユタ</t>
    </rPh>
    <rPh sb="18" eb="19">
      <t>ジョウ</t>
    </rPh>
    <phoneticPr fontId="1"/>
  </si>
  <si>
    <t>和歌山市森小手穂227</t>
    <rPh sb="0" eb="4">
      <t>ワカヤマシ</t>
    </rPh>
    <rPh sb="4" eb="5">
      <t>モリ</t>
    </rPh>
    <rPh sb="5" eb="7">
      <t>コテ</t>
    </rPh>
    <rPh sb="7" eb="8">
      <t>ホ</t>
    </rPh>
    <phoneticPr fontId="1"/>
  </si>
  <si>
    <t>640-8312</t>
    <phoneticPr fontId="1"/>
  </si>
  <si>
    <t>073-488-7876</t>
    <phoneticPr fontId="1"/>
  </si>
  <si>
    <t>073-488-1366</t>
    <phoneticPr fontId="1"/>
  </si>
  <si>
    <t>nagi</t>
    <phoneticPr fontId="1"/>
  </si>
  <si>
    <t>山本一喜</t>
    <rPh sb="0" eb="2">
      <t>ヤマモト</t>
    </rPh>
    <rPh sb="2" eb="4">
      <t>カズキ</t>
    </rPh>
    <phoneticPr fontId="1"/>
  </si>
  <si>
    <t>東牟婁郡串本町大島1158</t>
    <rPh sb="0" eb="4">
      <t>ヒガシムログン</t>
    </rPh>
    <rPh sb="4" eb="7">
      <t>クシモトチョウ</t>
    </rPh>
    <rPh sb="7" eb="9">
      <t>オオシマ</t>
    </rPh>
    <phoneticPr fontId="1"/>
  </si>
  <si>
    <t>649-3633</t>
    <phoneticPr fontId="1"/>
  </si>
  <si>
    <t>0735-65-0065</t>
    <phoneticPr fontId="1"/>
  </si>
  <si>
    <t>山本</t>
    <rPh sb="0" eb="2">
      <t>ヤマモト</t>
    </rPh>
    <phoneticPr fontId="1"/>
  </si>
  <si>
    <t>nagi@zc.ztv.ne.jp</t>
    <phoneticPr fontId="1"/>
  </si>
  <si>
    <t>花蔵</t>
    <rPh sb="0" eb="1">
      <t>ハナ</t>
    </rPh>
    <rPh sb="1" eb="2">
      <t>クラ</t>
    </rPh>
    <phoneticPr fontId="1"/>
  </si>
  <si>
    <t>崩岡孝至</t>
    <rPh sb="0" eb="1">
      <t>ホウ</t>
    </rPh>
    <rPh sb="1" eb="2">
      <t>オカ</t>
    </rPh>
    <rPh sb="2" eb="4">
      <t>タカシ</t>
    </rPh>
    <phoneticPr fontId="1"/>
  </si>
  <si>
    <t>有田川町下津野665-6</t>
    <rPh sb="0" eb="4">
      <t>アリダガワチョウ</t>
    </rPh>
    <rPh sb="4" eb="6">
      <t>シモツ</t>
    </rPh>
    <rPh sb="6" eb="7">
      <t>ノ</t>
    </rPh>
    <phoneticPr fontId="1"/>
  </si>
  <si>
    <t>643-0021</t>
    <phoneticPr fontId="1"/>
  </si>
  <si>
    <t>0737-52-7344</t>
    <phoneticPr fontId="1"/>
  </si>
  <si>
    <t>tkz-1093@docomo.ne.jp</t>
    <phoneticPr fontId="1"/>
  </si>
  <si>
    <t>室井輪業</t>
    <rPh sb="0" eb="2">
      <t>ムロイ</t>
    </rPh>
    <rPh sb="2" eb="4">
      <t>リンギョウ</t>
    </rPh>
    <phoneticPr fontId="1"/>
  </si>
  <si>
    <t>室井克彦</t>
    <rPh sb="0" eb="2">
      <t>ムロイ</t>
    </rPh>
    <rPh sb="2" eb="4">
      <t>カツヒコ</t>
    </rPh>
    <phoneticPr fontId="1"/>
  </si>
  <si>
    <t>紀の川市西大井24-1</t>
    <rPh sb="0" eb="1">
      <t>キ</t>
    </rPh>
    <rPh sb="2" eb="4">
      <t>カワシ</t>
    </rPh>
    <rPh sb="4" eb="5">
      <t>ニシ</t>
    </rPh>
    <rPh sb="5" eb="7">
      <t>オオイ</t>
    </rPh>
    <phoneticPr fontId="1"/>
  </si>
  <si>
    <t>649-6417</t>
    <phoneticPr fontId="1"/>
  </si>
  <si>
    <t>10:00～19:00
不定休</t>
    <rPh sb="12" eb="15">
      <t>フテイキュウ</t>
    </rPh>
    <phoneticPr fontId="1"/>
  </si>
  <si>
    <t>0736-60-2497</t>
    <phoneticPr fontId="1"/>
  </si>
  <si>
    <t>https://ameblo.jp/muroi-ringyou/</t>
    <phoneticPr fontId="1"/>
  </si>
  <si>
    <t>muroi_ringyou@yahoo.co.jp</t>
    <phoneticPr fontId="1"/>
  </si>
  <si>
    <t>その他サービス：飲料水の提供、自転車用タイヤチューブの販売、出張サービス（有料）
簡単な点検等も行っています。サイクリング中に異変を感じたら寄って下さい。</t>
    <rPh sb="2" eb="3">
      <t>タ</t>
    </rPh>
    <rPh sb="8" eb="11">
      <t>インリョウスイ</t>
    </rPh>
    <rPh sb="12" eb="14">
      <t>テイキョウ</t>
    </rPh>
    <rPh sb="15" eb="18">
      <t>ジテンシャ</t>
    </rPh>
    <rPh sb="18" eb="19">
      <t>ヨウ</t>
    </rPh>
    <rPh sb="27" eb="29">
      <t>ハンバイ</t>
    </rPh>
    <rPh sb="30" eb="32">
      <t>シュッチョウ</t>
    </rPh>
    <rPh sb="37" eb="39">
      <t>ユウリョウ</t>
    </rPh>
    <rPh sb="41" eb="43">
      <t>カンタン</t>
    </rPh>
    <rPh sb="44" eb="46">
      <t>テンケン</t>
    </rPh>
    <rPh sb="46" eb="47">
      <t>トウ</t>
    </rPh>
    <rPh sb="48" eb="49">
      <t>オコナ</t>
    </rPh>
    <rPh sb="61" eb="62">
      <t>チュウ</t>
    </rPh>
    <rPh sb="63" eb="65">
      <t>イヘン</t>
    </rPh>
    <rPh sb="66" eb="67">
      <t>カン</t>
    </rPh>
    <rPh sb="70" eb="71">
      <t>ヨ</t>
    </rPh>
    <rPh sb="73" eb="74">
      <t>クダ</t>
    </rPh>
    <phoneticPr fontId="1"/>
  </si>
  <si>
    <t>熊野古道古民家宿　ＨＡＧＩ</t>
    <rPh sb="0" eb="2">
      <t>クマノ</t>
    </rPh>
    <rPh sb="2" eb="4">
      <t>コドウ</t>
    </rPh>
    <rPh sb="4" eb="7">
      <t>コミンカ</t>
    </rPh>
    <rPh sb="7" eb="8">
      <t>ヤド</t>
    </rPh>
    <phoneticPr fontId="1"/>
  </si>
  <si>
    <t>萩原和弘</t>
    <rPh sb="0" eb="2">
      <t>ハギハラ</t>
    </rPh>
    <rPh sb="2" eb="4">
      <t>カズヒロ</t>
    </rPh>
    <phoneticPr fontId="1"/>
  </si>
  <si>
    <t>田辺市中辺路長野中1068</t>
    <rPh sb="0" eb="3">
      <t>タナベシ</t>
    </rPh>
    <rPh sb="3" eb="6">
      <t>ナカヘジ</t>
    </rPh>
    <rPh sb="6" eb="7">
      <t>チョウ</t>
    </rPh>
    <rPh sb="7" eb="9">
      <t>ノナカ</t>
    </rPh>
    <phoneticPr fontId="1"/>
  </si>
  <si>
    <t>646-1401</t>
    <phoneticPr fontId="1"/>
  </si>
  <si>
    <t>田辺市中辺路町野中1068</t>
    <rPh sb="0" eb="3">
      <t>タナベシ</t>
    </rPh>
    <rPh sb="3" eb="6">
      <t>ナカヘジ</t>
    </rPh>
    <rPh sb="6" eb="7">
      <t>マチ</t>
    </rPh>
    <rPh sb="7" eb="9">
      <t>ノナカ</t>
    </rPh>
    <phoneticPr fontId="1"/>
  </si>
  <si>
    <t>24時間
不定休</t>
    <rPh sb="2" eb="4">
      <t>ジカン</t>
    </rPh>
    <rPh sb="5" eb="8">
      <t>フテイキュウ</t>
    </rPh>
    <phoneticPr fontId="1"/>
  </si>
  <si>
    <t>070-5371-2044</t>
    <phoneticPr fontId="1"/>
  </si>
  <si>
    <t>0739-65-0686</t>
    <phoneticPr fontId="1"/>
  </si>
  <si>
    <t>kodo.hagi2020@gmail.com</t>
    <phoneticPr fontId="1"/>
  </si>
  <si>
    <t>その他サービス：飲料水の提供、更衣室の提供（無料、シャワー有り）、荷物の一時預かり（無料）、自転車搬送サービス、手荷物搬送サービス、飲食可（持ち込み可）
築７０年の古民家を改修した宿です。３階にオープンテラスもあります。食事もできます。杉・ヒノキの山の中を気持ちよく走って下さい。</t>
    <rPh sb="2" eb="3">
      <t>タ</t>
    </rPh>
    <rPh sb="8" eb="11">
      <t>インリョウスイ</t>
    </rPh>
    <rPh sb="12" eb="14">
      <t>テイキョウ</t>
    </rPh>
    <rPh sb="15" eb="18">
      <t>コウイシツ</t>
    </rPh>
    <rPh sb="19" eb="21">
      <t>テイキョウ</t>
    </rPh>
    <rPh sb="22" eb="24">
      <t>ムリョウ</t>
    </rPh>
    <rPh sb="29" eb="30">
      <t>ア</t>
    </rPh>
    <rPh sb="33" eb="35">
      <t>ニモツ</t>
    </rPh>
    <rPh sb="36" eb="38">
      <t>イチジ</t>
    </rPh>
    <rPh sb="38" eb="39">
      <t>アズ</t>
    </rPh>
    <rPh sb="42" eb="44">
      <t>ムリョウ</t>
    </rPh>
    <rPh sb="46" eb="49">
      <t>ジテンシャ</t>
    </rPh>
    <rPh sb="49" eb="51">
      <t>ハンソウ</t>
    </rPh>
    <rPh sb="56" eb="59">
      <t>テニモツ</t>
    </rPh>
    <rPh sb="59" eb="61">
      <t>ハンソウ</t>
    </rPh>
    <rPh sb="66" eb="68">
      <t>インショク</t>
    </rPh>
    <rPh sb="68" eb="69">
      <t>カ</t>
    </rPh>
    <rPh sb="70" eb="71">
      <t>モ</t>
    </rPh>
    <rPh sb="72" eb="73">
      <t>コ</t>
    </rPh>
    <rPh sb="74" eb="75">
      <t>カ</t>
    </rPh>
    <rPh sb="77" eb="78">
      <t>チク</t>
    </rPh>
    <rPh sb="80" eb="81">
      <t>ネン</t>
    </rPh>
    <rPh sb="82" eb="85">
      <t>コミンカ</t>
    </rPh>
    <rPh sb="86" eb="88">
      <t>カイシュウ</t>
    </rPh>
    <rPh sb="90" eb="91">
      <t>ヤド</t>
    </rPh>
    <rPh sb="95" eb="96">
      <t>カイ</t>
    </rPh>
    <rPh sb="110" eb="112">
      <t>ショクジ</t>
    </rPh>
    <rPh sb="118" eb="119">
      <t>スギ</t>
    </rPh>
    <phoneticPr fontId="1"/>
  </si>
  <si>
    <t>会長　坂上晴生</t>
    <rPh sb="0" eb="2">
      <t>カイチョウ</t>
    </rPh>
    <rPh sb="3" eb="5">
      <t>サカウエ</t>
    </rPh>
    <rPh sb="5" eb="7">
      <t>ハルオ</t>
    </rPh>
    <phoneticPr fontId="1"/>
  </si>
  <si>
    <t>有田川町粟生558</t>
    <rPh sb="0" eb="4">
      <t>アリダガワチョウ</t>
    </rPh>
    <rPh sb="4" eb="5">
      <t>アワ</t>
    </rPh>
    <rPh sb="5" eb="6">
      <t>ナマ</t>
    </rPh>
    <phoneticPr fontId="1"/>
  </si>
  <si>
    <t>643-0366</t>
    <phoneticPr fontId="1"/>
  </si>
  <si>
    <t>有田川町粟生429</t>
    <rPh sb="0" eb="4">
      <t>アリダガワチョウ</t>
    </rPh>
    <rPh sb="4" eb="6">
      <t>アオ</t>
    </rPh>
    <phoneticPr fontId="1"/>
  </si>
  <si>
    <t>毎月最終日曜 10:00～15:00</t>
    <rPh sb="0" eb="2">
      <t>マイツキ</t>
    </rPh>
    <rPh sb="2" eb="4">
      <t>サイシュウ</t>
    </rPh>
    <rPh sb="4" eb="6">
      <t>ニチヨウ</t>
    </rPh>
    <phoneticPr fontId="1"/>
  </si>
  <si>
    <t>090-5900-7088</t>
    <phoneticPr fontId="1"/>
  </si>
  <si>
    <t>坂上晴生</t>
    <rPh sb="0" eb="2">
      <t>サカウエ</t>
    </rPh>
    <rPh sb="2" eb="4">
      <t>ハルオ</t>
    </rPh>
    <phoneticPr fontId="1"/>
  </si>
  <si>
    <t>その他サービス：更衣室の提供</t>
    <rPh sb="2" eb="3">
      <t>タ</t>
    </rPh>
    <rPh sb="8" eb="11">
      <t>コウイシツ</t>
    </rPh>
    <rPh sb="12" eb="14">
      <t>テイキョウ</t>
    </rPh>
    <phoneticPr fontId="1"/>
  </si>
  <si>
    <t>ケーキカフェ　アヴァンセ</t>
    <phoneticPr fontId="1"/>
  </si>
  <si>
    <t>福山敦久</t>
    <rPh sb="0" eb="2">
      <t>フクヤマ</t>
    </rPh>
    <rPh sb="2" eb="4">
      <t>アツヒサ</t>
    </rPh>
    <phoneticPr fontId="1"/>
  </si>
  <si>
    <t>アヴァンセ</t>
    <phoneticPr fontId="1"/>
  </si>
  <si>
    <t>649-6255</t>
    <phoneticPr fontId="1"/>
  </si>
  <si>
    <t>岩出市西安上51</t>
    <rPh sb="0" eb="3">
      <t>イワデシ</t>
    </rPh>
    <rPh sb="3" eb="4">
      <t>ニシ</t>
    </rPh>
    <rPh sb="4" eb="5">
      <t>ヤス</t>
    </rPh>
    <rPh sb="5" eb="6">
      <t>ウエ</t>
    </rPh>
    <phoneticPr fontId="1"/>
  </si>
  <si>
    <t>9:00～19:30（O.S 19:00）
木曜日定休</t>
    <rPh sb="22" eb="25">
      <t>モクヨウビ</t>
    </rPh>
    <rPh sb="25" eb="27">
      <t>テイキュウ</t>
    </rPh>
    <phoneticPr fontId="1"/>
  </si>
  <si>
    <t>0736-62-5151</t>
    <phoneticPr fontId="1"/>
  </si>
  <si>
    <t>福山</t>
    <rPh sb="0" eb="2">
      <t>フクヤマ</t>
    </rPh>
    <phoneticPr fontId="1"/>
  </si>
  <si>
    <t>ayky3106@icloud.com</t>
    <phoneticPr fontId="1"/>
  </si>
  <si>
    <t>その他のサービス：飲料水の提供
オープンテラス席もある開放的で居心地のよい空間のあるケーキ屋です。
随時、ケーキや焼き菓子の焼き上がった匂いが漂っています。
季節のフルーツを使ったパンケーキやかき氷も人気です。</t>
    <rPh sb="2" eb="3">
      <t>タ</t>
    </rPh>
    <rPh sb="9" eb="12">
      <t>インリョウスイ</t>
    </rPh>
    <rPh sb="13" eb="15">
      <t>テイキョウ</t>
    </rPh>
    <rPh sb="23" eb="24">
      <t>セキ</t>
    </rPh>
    <rPh sb="27" eb="30">
      <t>カイホウテキ</t>
    </rPh>
    <rPh sb="31" eb="34">
      <t>イゴコチ</t>
    </rPh>
    <rPh sb="37" eb="39">
      <t>クウカン</t>
    </rPh>
    <rPh sb="45" eb="46">
      <t>ヤ</t>
    </rPh>
    <rPh sb="50" eb="52">
      <t>ズイジ</t>
    </rPh>
    <rPh sb="57" eb="58">
      <t>ヤ</t>
    </rPh>
    <rPh sb="59" eb="61">
      <t>ガシ</t>
    </rPh>
    <rPh sb="62" eb="63">
      <t>ヤ</t>
    </rPh>
    <rPh sb="64" eb="65">
      <t>ア</t>
    </rPh>
    <rPh sb="68" eb="69">
      <t>ニオ</t>
    </rPh>
    <rPh sb="71" eb="72">
      <t>タダヨ</t>
    </rPh>
    <rPh sb="79" eb="81">
      <t>キセツ</t>
    </rPh>
    <rPh sb="87" eb="88">
      <t>ツカ</t>
    </rPh>
    <rPh sb="98" eb="99">
      <t>コオリ</t>
    </rPh>
    <rPh sb="100" eb="102">
      <t>ニンキ</t>
    </rPh>
    <phoneticPr fontId="1"/>
  </si>
  <si>
    <t>一般社団法人すさみ町観光協会</t>
    <rPh sb="0" eb="2">
      <t>イッパン</t>
    </rPh>
    <rPh sb="2" eb="6">
      <t>シャダンホウジン</t>
    </rPh>
    <rPh sb="9" eb="10">
      <t>チョウ</t>
    </rPh>
    <rPh sb="10" eb="12">
      <t>カンコウ</t>
    </rPh>
    <rPh sb="12" eb="14">
      <t>キョウカイ</t>
    </rPh>
    <phoneticPr fontId="1"/>
  </si>
  <si>
    <t>会長　中嶋淳</t>
    <rPh sb="0" eb="2">
      <t>カイチョウ</t>
    </rPh>
    <rPh sb="3" eb="5">
      <t>ナカシマ</t>
    </rPh>
    <rPh sb="5" eb="6">
      <t>アツシ</t>
    </rPh>
    <phoneticPr fontId="1"/>
  </si>
  <si>
    <t>西牟婁郡すさみ町江住808-1</t>
    <rPh sb="0" eb="4">
      <t>ニシムログン</t>
    </rPh>
    <rPh sb="7" eb="8">
      <t>チョウ</t>
    </rPh>
    <rPh sb="8" eb="9">
      <t>エ</t>
    </rPh>
    <rPh sb="9" eb="10">
      <t>ジュウ</t>
    </rPh>
    <phoneticPr fontId="1"/>
  </si>
  <si>
    <t>一般社団法人すさみ町観光協会
周参見駅観光案内所</t>
    <rPh sb="0" eb="2">
      <t>イッパン</t>
    </rPh>
    <rPh sb="2" eb="6">
      <t>シャダンホウジン</t>
    </rPh>
    <rPh sb="9" eb="10">
      <t>チョウ</t>
    </rPh>
    <rPh sb="10" eb="12">
      <t>カンコウ</t>
    </rPh>
    <rPh sb="12" eb="14">
      <t>キョウカイ</t>
    </rPh>
    <rPh sb="15" eb="18">
      <t>スサミ</t>
    </rPh>
    <rPh sb="18" eb="19">
      <t>エキ</t>
    </rPh>
    <rPh sb="19" eb="21">
      <t>カンコウ</t>
    </rPh>
    <rPh sb="21" eb="24">
      <t>アンナイショ</t>
    </rPh>
    <phoneticPr fontId="1"/>
  </si>
  <si>
    <t>のんびり屋</t>
    <rPh sb="4" eb="5">
      <t>ヤ</t>
    </rPh>
    <phoneticPr fontId="1"/>
  </si>
  <si>
    <t>西牟婁郡すさみ町周参見4296
周参見駅舎内</t>
    <rPh sb="0" eb="4">
      <t>ニシムログン</t>
    </rPh>
    <rPh sb="7" eb="8">
      <t>チョウ</t>
    </rPh>
    <rPh sb="8" eb="11">
      <t>スサミ</t>
    </rPh>
    <rPh sb="16" eb="19">
      <t>スサミ</t>
    </rPh>
    <rPh sb="19" eb="22">
      <t>エキシャナイ</t>
    </rPh>
    <phoneticPr fontId="1"/>
  </si>
  <si>
    <t>西牟婁郡すさみ町見老津35-4
見老津駅舎内</t>
    <rPh sb="0" eb="4">
      <t>ニシムログン</t>
    </rPh>
    <rPh sb="7" eb="8">
      <t>チョウ</t>
    </rPh>
    <rPh sb="8" eb="11">
      <t>ミロヅ</t>
    </rPh>
    <rPh sb="16" eb="19">
      <t>ミロヅ</t>
    </rPh>
    <rPh sb="19" eb="21">
      <t>エキシャ</t>
    </rPh>
    <rPh sb="21" eb="22">
      <t>ナイ</t>
    </rPh>
    <phoneticPr fontId="1"/>
  </si>
  <si>
    <t>9:00～16:00
月・木曜日定休</t>
    <rPh sb="11" eb="12">
      <t>ゲツ</t>
    </rPh>
    <rPh sb="13" eb="16">
      <t>モクヨウビ</t>
    </rPh>
    <rPh sb="16" eb="18">
      <t>テイキュウ</t>
    </rPh>
    <phoneticPr fontId="1"/>
  </si>
  <si>
    <t>0739-34-3200</t>
  </si>
  <si>
    <t>0739-34-3201</t>
    <phoneticPr fontId="1"/>
  </si>
  <si>
    <t>susami-kanko.com</t>
    <phoneticPr fontId="1"/>
  </si>
  <si>
    <t>家高学</t>
    <rPh sb="0" eb="2">
      <t>イエタカ</t>
    </rPh>
    <rPh sb="2" eb="3">
      <t>マナブ</t>
    </rPh>
    <phoneticPr fontId="1"/>
  </si>
  <si>
    <t>susami-k@mb.aikis.or.jp</t>
  </si>
  <si>
    <t>susami-k@mb.aikis.or.jp</t>
    <phoneticPr fontId="1"/>
  </si>
  <si>
    <t>9:00～17:00
土日曜日定休</t>
    <rPh sb="11" eb="12">
      <t>ド</t>
    </rPh>
    <rPh sb="12" eb="15">
      <t>ニチヨウビ</t>
    </rPh>
    <rPh sb="15" eb="17">
      <t>テイキュウ</t>
    </rPh>
    <phoneticPr fontId="1"/>
  </si>
  <si>
    <t>090-5244-6302</t>
    <phoneticPr fontId="1"/>
  </si>
  <si>
    <t>その他サービス：飲料水の提供
見老津駅構内にてカフェ（軽食あり）、雑貨販売をしています。
見老津駅からの夕景はすさみ八景に選ばれ、カフェの眺望も楽しんでください。</t>
    <rPh sb="2" eb="3">
      <t>タ</t>
    </rPh>
    <rPh sb="8" eb="11">
      <t>インリョウスイ</t>
    </rPh>
    <rPh sb="12" eb="14">
      <t>テイキョウ</t>
    </rPh>
    <rPh sb="15" eb="18">
      <t>ミロヅ</t>
    </rPh>
    <rPh sb="18" eb="19">
      <t>エキ</t>
    </rPh>
    <rPh sb="19" eb="21">
      <t>コウナイ</t>
    </rPh>
    <rPh sb="27" eb="29">
      <t>ケイショク</t>
    </rPh>
    <rPh sb="33" eb="35">
      <t>ザッカ</t>
    </rPh>
    <rPh sb="35" eb="37">
      <t>ハンバイ</t>
    </rPh>
    <rPh sb="45" eb="48">
      <t>ミロヅ</t>
    </rPh>
    <rPh sb="48" eb="49">
      <t>エキ</t>
    </rPh>
    <rPh sb="52" eb="54">
      <t>ユウケイ</t>
    </rPh>
    <rPh sb="58" eb="60">
      <t>ハッケイ</t>
    </rPh>
    <rPh sb="61" eb="62">
      <t>エラ</t>
    </rPh>
    <rPh sb="69" eb="71">
      <t>チョウボウ</t>
    </rPh>
    <rPh sb="72" eb="73">
      <t>タノ</t>
    </rPh>
    <phoneticPr fontId="1"/>
  </si>
  <si>
    <t>その他サービス：飲料水の提供
周参見駅構内にある観光案内所
カフェや無料フリースペースも併設、Ｗｉ－Ｆｉもご利用いただけます。</t>
    <rPh sb="2" eb="3">
      <t>タ</t>
    </rPh>
    <rPh sb="8" eb="11">
      <t>インリョウスイ</t>
    </rPh>
    <rPh sb="12" eb="14">
      <t>テイキョウ</t>
    </rPh>
    <rPh sb="15" eb="18">
      <t>スサミ</t>
    </rPh>
    <rPh sb="18" eb="19">
      <t>エキ</t>
    </rPh>
    <rPh sb="19" eb="21">
      <t>コウナイ</t>
    </rPh>
    <rPh sb="24" eb="26">
      <t>カンコウ</t>
    </rPh>
    <rPh sb="26" eb="29">
      <t>アンナイショ</t>
    </rPh>
    <rPh sb="34" eb="36">
      <t>ムリョウ</t>
    </rPh>
    <rPh sb="44" eb="46">
      <t>ヘイセツ</t>
    </rPh>
    <rPh sb="54" eb="56">
      <t>リヨウ</t>
    </rPh>
    <phoneticPr fontId="1"/>
  </si>
  <si>
    <t>更新通知日</t>
    <rPh sb="0" eb="2">
      <t>コウシン</t>
    </rPh>
    <rPh sb="2" eb="5">
      <t>ツウチビ</t>
    </rPh>
    <phoneticPr fontId="1"/>
  </si>
  <si>
    <t>登録期間満了</t>
    <rPh sb="0" eb="2">
      <t>トウロク</t>
    </rPh>
    <rPh sb="2" eb="4">
      <t>キカン</t>
    </rPh>
    <rPh sb="4" eb="6">
      <t>マンリョウ</t>
    </rPh>
    <phoneticPr fontId="1"/>
  </si>
  <si>
    <t>新期間満了</t>
    <rPh sb="0" eb="1">
      <t>シン</t>
    </rPh>
    <rPh sb="1" eb="3">
      <t>キカン</t>
    </rPh>
    <rPh sb="3" eb="5">
      <t>マンリョウ</t>
    </rPh>
    <phoneticPr fontId="1"/>
  </si>
  <si>
    <t>11:00～21:00
※金土曜日のみ21時迄
冬期（11月～5月）は11:00～日没まで
月曜定休</t>
    <rPh sb="13" eb="14">
      <t>キン</t>
    </rPh>
    <rPh sb="14" eb="15">
      <t>ド</t>
    </rPh>
    <rPh sb="15" eb="17">
      <t>ヨウビ</t>
    </rPh>
    <rPh sb="21" eb="22">
      <t>ジ</t>
    </rPh>
    <rPh sb="22" eb="23">
      <t>マデ</t>
    </rPh>
    <phoneticPr fontId="1"/>
  </si>
  <si>
    <t>代表取締役　宮原崇</t>
    <rPh sb="0" eb="2">
      <t>ダイヒョウ</t>
    </rPh>
    <rPh sb="2" eb="5">
      <t>トリシマリヤク</t>
    </rPh>
    <rPh sb="6" eb="8">
      <t>ミヤハラ</t>
    </rPh>
    <rPh sb="8" eb="9">
      <t>タカシ</t>
    </rPh>
    <phoneticPr fontId="1"/>
  </si>
  <si>
    <t>10:00～22:00
不定休</t>
    <phoneticPr fontId="1"/>
  </si>
  <si>
    <t>その他サービス：シャワールームの利用（宿泊者無料、宿泊者以外は500円）、荷物の一時預かり（当日無料、当日前後の預かりは都度500円）、洗濯機（洗剤付き300円）、乾燥機（100円／20分）
和歌山市の中心からほど近くにあるゲストハウスです。ご宿泊だけでなくバー利用も可能です。地元のオススメのレストラン、スイーツ等からオススメのスポットまでご紹介します。宿泊はお部屋まで自転車を持ち込めるお部屋もご用意しております。気軽にお問い合わせください。</t>
    <rPh sb="46" eb="48">
      <t>トウジツ</t>
    </rPh>
    <rPh sb="48" eb="50">
      <t>ムリョウ</t>
    </rPh>
    <rPh sb="51" eb="53">
      <t>トウジツ</t>
    </rPh>
    <rPh sb="53" eb="55">
      <t>ゼンゴ</t>
    </rPh>
    <rPh sb="56" eb="57">
      <t>アズ</t>
    </rPh>
    <rPh sb="60" eb="62">
      <t>ツド</t>
    </rPh>
    <rPh sb="65" eb="66">
      <t>エン</t>
    </rPh>
    <rPh sb="82" eb="85">
      <t>カンソウキ</t>
    </rPh>
    <rPh sb="89" eb="90">
      <t>エン</t>
    </rPh>
    <rPh sb="93" eb="94">
      <t>フン</t>
    </rPh>
    <rPh sb="178" eb="180">
      <t>シュクハク</t>
    </rPh>
    <rPh sb="182" eb="184">
      <t>ヘヤ</t>
    </rPh>
    <rPh sb="186" eb="189">
      <t>ジテンシャ</t>
    </rPh>
    <rPh sb="190" eb="191">
      <t>モ</t>
    </rPh>
    <rPh sb="192" eb="193">
      <t>コ</t>
    </rPh>
    <rPh sb="196" eb="198">
      <t>ヘヤ</t>
    </rPh>
    <rPh sb="200" eb="202">
      <t>ヨウイ</t>
    </rPh>
    <rPh sb="209" eb="211">
      <t>キガル</t>
    </rPh>
    <rPh sb="213" eb="214">
      <t>ト</t>
    </rPh>
    <rPh sb="215" eb="216">
      <t>ア</t>
    </rPh>
    <phoneticPr fontId="1"/>
  </si>
  <si>
    <t>店長　一守圭介</t>
    <rPh sb="0" eb="2">
      <t>テンチョウ</t>
    </rPh>
    <rPh sb="3" eb="4">
      <t>イチ</t>
    </rPh>
    <rPh sb="4" eb="5">
      <t>モリ</t>
    </rPh>
    <rPh sb="5" eb="7">
      <t>ケイスケ</t>
    </rPh>
    <phoneticPr fontId="1"/>
  </si>
  <si>
    <t>本館　9:00～21:00
プロ館6:30～21:00
（不定休）</t>
    <rPh sb="0" eb="2">
      <t>ホンカン</t>
    </rPh>
    <rPh sb="16" eb="17">
      <t>カン</t>
    </rPh>
    <rPh sb="29" eb="32">
      <t>フテイキュウ</t>
    </rPh>
    <phoneticPr fontId="1"/>
  </si>
  <si>
    <t>一守圭介</t>
    <rPh sb="0" eb="1">
      <t>イチ</t>
    </rPh>
    <rPh sb="1" eb="2">
      <t>モリ</t>
    </rPh>
    <rPh sb="2" eb="4">
      <t>ケイスケ</t>
    </rPh>
    <phoneticPr fontId="1"/>
  </si>
  <si>
    <t>10:30～19:00（水曜定休）</t>
    <rPh sb="12" eb="13">
      <t>スイ</t>
    </rPh>
    <rPh sb="14" eb="16">
      <t>テイキュウ</t>
    </rPh>
    <phoneticPr fontId="1"/>
  </si>
  <si>
    <t>サイクリング＆トライアスロン　アバンギャルド</t>
    <phoneticPr fontId="1"/>
  </si>
  <si>
    <t>その他サービス：自転車用タイヤチューブの販売、ワイヤーロック・鍵等の貸出、更衣室の提供、自転車搬送サービス・手荷物搬送サービス
和歌山県で唯一のTREK、キャノンデール正規販売店です。自転車の買取査定もおこないます。他店でご購入の自転車も整備いたします。</t>
    <rPh sb="2" eb="3">
      <t>タ</t>
    </rPh>
    <rPh sb="8" eb="11">
      <t>ジテンシャ</t>
    </rPh>
    <rPh sb="11" eb="12">
      <t>ヨウ</t>
    </rPh>
    <rPh sb="20" eb="22">
      <t>ハンバイ</t>
    </rPh>
    <rPh sb="31" eb="32">
      <t>カギ</t>
    </rPh>
    <rPh sb="32" eb="33">
      <t>トウ</t>
    </rPh>
    <rPh sb="34" eb="36">
      <t>カシダシ</t>
    </rPh>
    <rPh sb="37" eb="40">
      <t>コウイシツ</t>
    </rPh>
    <rPh sb="41" eb="43">
      <t>テイキョウ</t>
    </rPh>
    <rPh sb="44" eb="47">
      <t>ジテンシャ</t>
    </rPh>
    <rPh sb="47" eb="49">
      <t>ハンソウ</t>
    </rPh>
    <rPh sb="54" eb="57">
      <t>テニモツ</t>
    </rPh>
    <rPh sb="57" eb="59">
      <t>ハンソウ</t>
    </rPh>
    <rPh sb="64" eb="68">
      <t>ワカヤマケン</t>
    </rPh>
    <rPh sb="69" eb="71">
      <t>ユイイツ</t>
    </rPh>
    <rPh sb="84" eb="86">
      <t>セイキ</t>
    </rPh>
    <rPh sb="86" eb="89">
      <t>ハンバイテン</t>
    </rPh>
    <rPh sb="92" eb="95">
      <t>ジテンシャ</t>
    </rPh>
    <rPh sb="96" eb="98">
      <t>カイトリ</t>
    </rPh>
    <rPh sb="98" eb="100">
      <t>サテイ</t>
    </rPh>
    <rPh sb="108" eb="110">
      <t>タテン</t>
    </rPh>
    <rPh sb="112" eb="114">
      <t>コウニュウ</t>
    </rPh>
    <rPh sb="115" eb="118">
      <t>ジテンシャ</t>
    </rPh>
    <rPh sb="119" eb="121">
      <t>セイビ</t>
    </rPh>
    <phoneticPr fontId="1"/>
  </si>
  <si>
    <t>atsuhisa_enomoto@honda-dream.com</t>
    <phoneticPr fontId="1"/>
  </si>
  <si>
    <t>http://www.axi-w.jp/yurinkan/</t>
    <phoneticPr fontId="1"/>
  </si>
  <si>
    <t>その他サービス：飲料水の提供、タイヤチューブの販売、ワイヤーロック・鍵等の貸出
HPにて定期的にサイクリングイベント（遊輪クラブ）の案内をしています。
ヒルクライム、シクロクロスに興味のある方は、お気軽にお立ち寄りください。</t>
    <rPh sb="2" eb="3">
      <t>タ</t>
    </rPh>
    <rPh sb="8" eb="11">
      <t>インリョウスイ</t>
    </rPh>
    <rPh sb="12" eb="14">
      <t>テイキョウ</t>
    </rPh>
    <rPh sb="23" eb="25">
      <t>ハンバイ</t>
    </rPh>
    <rPh sb="34" eb="35">
      <t>カギ</t>
    </rPh>
    <rPh sb="35" eb="36">
      <t>トウ</t>
    </rPh>
    <rPh sb="37" eb="39">
      <t>カシダシ</t>
    </rPh>
    <rPh sb="44" eb="46">
      <t>テイキ</t>
    </rPh>
    <rPh sb="46" eb="47">
      <t>テキ</t>
    </rPh>
    <rPh sb="59" eb="60">
      <t>ユウ</t>
    </rPh>
    <rPh sb="60" eb="61">
      <t>リン</t>
    </rPh>
    <rPh sb="66" eb="68">
      <t>アンナイ</t>
    </rPh>
    <rPh sb="90" eb="92">
      <t>キョウミ</t>
    </rPh>
    <rPh sb="95" eb="96">
      <t>カタ</t>
    </rPh>
    <rPh sb="99" eb="101">
      <t>キガル</t>
    </rPh>
    <rPh sb="103" eb="104">
      <t>タ</t>
    </rPh>
    <rPh sb="105" eb="106">
      <t>ヨ</t>
    </rPh>
    <phoneticPr fontId="1"/>
  </si>
  <si>
    <t>海南市産業振興課　井村実咲</t>
    <rPh sb="0" eb="3">
      <t>カイナンシ</t>
    </rPh>
    <rPh sb="3" eb="5">
      <t>サンギョウ</t>
    </rPh>
    <rPh sb="5" eb="8">
      <t>シンコウカ</t>
    </rPh>
    <rPh sb="9" eb="11">
      <t>イムラ</t>
    </rPh>
    <rPh sb="11" eb="13">
      <t>ミサキ</t>
    </rPh>
    <phoneticPr fontId="1"/>
  </si>
  <si>
    <t>sangyosinko@city.kainan.lg.jp</t>
    <phoneticPr fontId="1"/>
  </si>
  <si>
    <t>海南市ひや水66</t>
    <rPh sb="0" eb="3">
      <t>カイナンシ</t>
    </rPh>
    <rPh sb="5" eb="6">
      <t>ミズ</t>
    </rPh>
    <phoneticPr fontId="1"/>
  </si>
  <si>
    <t>11:30～14:00</t>
    <phoneticPr fontId="1"/>
  </si>
  <si>
    <t>平日10:00～19:00（2/21～5/20は20:00迄）
土日祝10:00～20:00
不定休</t>
    <rPh sb="0" eb="2">
      <t>ヘイジツ</t>
    </rPh>
    <rPh sb="29" eb="30">
      <t>マデ</t>
    </rPh>
    <rPh sb="32" eb="34">
      <t>ドニチ</t>
    </rPh>
    <rPh sb="34" eb="35">
      <t>シュク</t>
    </rPh>
    <rPh sb="47" eb="50">
      <t>フテイキュウ</t>
    </rPh>
    <phoneticPr fontId="1"/>
  </si>
  <si>
    <t>紀の川市桃山町調月12番地</t>
    <rPh sb="0" eb="1">
      <t>キ</t>
    </rPh>
    <rPh sb="2" eb="4">
      <t>カワシ</t>
    </rPh>
    <rPh sb="4" eb="7">
      <t>モモヤマチョウ</t>
    </rPh>
    <rPh sb="7" eb="8">
      <t>トトノウ</t>
    </rPh>
    <rPh sb="8" eb="9">
      <t>ガツ</t>
    </rPh>
    <rPh sb="11" eb="13">
      <t>バンチ</t>
    </rPh>
    <phoneticPr fontId="1"/>
  </si>
  <si>
    <t>紀の川市観光振興課　熊城崇</t>
    <rPh sb="0" eb="1">
      <t>キ</t>
    </rPh>
    <rPh sb="2" eb="4">
      <t>カワシ</t>
    </rPh>
    <rPh sb="4" eb="6">
      <t>カンコウ</t>
    </rPh>
    <rPh sb="6" eb="9">
      <t>シンコウカ</t>
    </rPh>
    <rPh sb="10" eb="12">
      <t>クマシロ</t>
    </rPh>
    <rPh sb="12" eb="13">
      <t>タカシ</t>
    </rPh>
    <phoneticPr fontId="1"/>
  </si>
  <si>
    <t>kumashiro-001@city.kinokawa.lg.jp</t>
    <phoneticPr fontId="1"/>
  </si>
  <si>
    <t>9:00～17:00（月曜日・祝日定休）</t>
    <rPh sb="11" eb="12">
      <t>ゲツ</t>
    </rPh>
    <rPh sb="13" eb="14">
      <t>ヒ</t>
    </rPh>
    <rPh sb="15" eb="17">
      <t>シュクジツ</t>
    </rPh>
    <rPh sb="17" eb="19">
      <t>テイキュウ</t>
    </rPh>
    <phoneticPr fontId="1"/>
  </si>
  <si>
    <t>代表理事　神徳政幸</t>
    <rPh sb="0" eb="2">
      <t>ダイヒョウ</t>
    </rPh>
    <rPh sb="2" eb="4">
      <t>リジ</t>
    </rPh>
    <rPh sb="5" eb="7">
      <t>カミトク</t>
    </rPh>
    <rPh sb="7" eb="9">
      <t>マサユキ</t>
    </rPh>
    <phoneticPr fontId="1"/>
  </si>
  <si>
    <t>花岡和正</t>
    <rPh sb="0" eb="2">
      <t>ハナオカ</t>
    </rPh>
    <rPh sb="2" eb="3">
      <t>ワ</t>
    </rPh>
    <rPh sb="3" eb="4">
      <t>マサ</t>
    </rPh>
    <phoneticPr fontId="1"/>
  </si>
  <si>
    <t>seisyu1804@shirt.ocn.ne.jp</t>
    <phoneticPr fontId="1"/>
  </si>
  <si>
    <t>その他サービス：サイクリストの方（本人のみ）入館料　大人200円→150円
医聖華岡清洲の顕彰施設で、館内には野菜料理を中心としたレストラン・物産コーナーがあります。</t>
    <phoneticPr fontId="1"/>
  </si>
  <si>
    <t>9:00～17:00（火曜、12/28～1/2　定休）</t>
    <rPh sb="24" eb="26">
      <t>テイキュウ</t>
    </rPh>
    <phoneticPr fontId="1"/>
  </si>
  <si>
    <t>8:00～19:00（カフェは11:30～17:00、月曜、第1・第3火曜定休）</t>
    <rPh sb="27" eb="29">
      <t>ゲツヨウ</t>
    </rPh>
    <rPh sb="30" eb="31">
      <t>ダイ</t>
    </rPh>
    <rPh sb="33" eb="34">
      <t>ダイ</t>
    </rPh>
    <rPh sb="35" eb="37">
      <t>カヨウ</t>
    </rPh>
    <rPh sb="37" eb="39">
      <t>テイキュウ</t>
    </rPh>
    <phoneticPr fontId="1"/>
  </si>
  <si>
    <t>10:00～17:00（火・水曜定休）</t>
    <rPh sb="12" eb="13">
      <t>ヒ</t>
    </rPh>
    <rPh sb="14" eb="16">
      <t>スイヨウ</t>
    </rPh>
    <rPh sb="16" eb="18">
      <t>テイキュウ</t>
    </rPh>
    <phoneticPr fontId="1"/>
  </si>
  <si>
    <t>11:00～14:00、17:00～21:00(不定休）</t>
    <rPh sb="24" eb="27">
      <t>フテイキュウ</t>
    </rPh>
    <phoneticPr fontId="1"/>
  </si>
  <si>
    <t>11:00～16:30（LO.16:00)
ランチは14:00まで
月・火・水定休（祝日営業）</t>
    <rPh sb="34" eb="35">
      <t>ゲツ</t>
    </rPh>
    <rPh sb="36" eb="37">
      <t>ヒ</t>
    </rPh>
    <rPh sb="38" eb="39">
      <t>スイ</t>
    </rPh>
    <rPh sb="39" eb="41">
      <t>テイキュウ</t>
    </rPh>
    <rPh sb="42" eb="44">
      <t>シュクジツ</t>
    </rPh>
    <rPh sb="44" eb="46">
      <t>エイギョウ</t>
    </rPh>
    <phoneticPr fontId="1"/>
  </si>
  <si>
    <t>岩出市産業振興課　下有以</t>
    <rPh sb="0" eb="3">
      <t>イワデシ</t>
    </rPh>
    <rPh sb="3" eb="5">
      <t>サンギョウ</t>
    </rPh>
    <rPh sb="5" eb="8">
      <t>シンコウカ</t>
    </rPh>
    <rPh sb="9" eb="10">
      <t>シモ</t>
    </rPh>
    <phoneticPr fontId="1"/>
  </si>
  <si>
    <t>y_shimo@city.iwade.lg.jp</t>
    <phoneticPr fontId="1"/>
  </si>
  <si>
    <t>9:00～16:00　（日・月・祝定休）</t>
    <rPh sb="12" eb="13">
      <t>ニチ</t>
    </rPh>
    <rPh sb="14" eb="15">
      <t>ゲツ</t>
    </rPh>
    <rPh sb="16" eb="17">
      <t>シュク</t>
    </rPh>
    <rPh sb="17" eb="19">
      <t>テイキュウ</t>
    </rPh>
    <phoneticPr fontId="1"/>
  </si>
  <si>
    <t>649-6227</t>
    <phoneticPr fontId="1"/>
  </si>
  <si>
    <t>岩出市西野14-1</t>
    <rPh sb="0" eb="3">
      <t>イワデシ</t>
    </rPh>
    <rPh sb="3" eb="5">
      <t>ニシノ</t>
    </rPh>
    <phoneticPr fontId="1"/>
  </si>
  <si>
    <t>その他サービス：飲料水の提供
がっつり食べたい時におすすめ。大釜炊きご飯はおかわり自由です。
和歌山オリジナルメニューも豊富。</t>
    <rPh sb="2" eb="3">
      <t>タ</t>
    </rPh>
    <rPh sb="19" eb="20">
      <t>タ</t>
    </rPh>
    <rPh sb="23" eb="24">
      <t>トキ</t>
    </rPh>
    <rPh sb="30" eb="32">
      <t>オオカマ</t>
    </rPh>
    <rPh sb="32" eb="33">
      <t>タ</t>
    </rPh>
    <rPh sb="35" eb="36">
      <t>ハン</t>
    </rPh>
    <rPh sb="41" eb="43">
      <t>ジユウ</t>
    </rPh>
    <rPh sb="47" eb="50">
      <t>ワカヤマ</t>
    </rPh>
    <rPh sb="60" eb="62">
      <t>ホウフ</t>
    </rPh>
    <phoneticPr fontId="1"/>
  </si>
  <si>
    <t>12:00～17:00
月曜・火曜定休</t>
    <rPh sb="12" eb="14">
      <t>ゲツヨウ</t>
    </rPh>
    <rPh sb="15" eb="17">
      <t>カヨウ</t>
    </rPh>
    <rPh sb="17" eb="19">
      <t>テイキュウ</t>
    </rPh>
    <phoneticPr fontId="1"/>
  </si>
  <si>
    <t>9;00～17:00
不定休</t>
    <rPh sb="11" eb="14">
      <t>フテイキュウ</t>
    </rPh>
    <phoneticPr fontId="1"/>
  </si>
  <si>
    <t>平日10:00～19:00（2/21～5/20は20:00迄）
土日祝10:00～20:00
不定休</t>
    <phoneticPr fontId="1"/>
  </si>
  <si>
    <t>その他サービス：タイヤチューブの販売
ロードバイクのことならお任せ下さい。専門店ならではの技術と丁寧な説明で応対いたします。女性スタッフも常駐。お気軽にお越し下さい。</t>
    <rPh sb="2" eb="3">
      <t>タ</t>
    </rPh>
    <rPh sb="16" eb="18">
      <t>ハンバイ</t>
    </rPh>
    <rPh sb="31" eb="32">
      <t>マカ</t>
    </rPh>
    <rPh sb="33" eb="34">
      <t>クダ</t>
    </rPh>
    <rPh sb="37" eb="40">
      <t>センモンテン</t>
    </rPh>
    <rPh sb="45" eb="47">
      <t>ギジュツ</t>
    </rPh>
    <rPh sb="48" eb="50">
      <t>テイネイ</t>
    </rPh>
    <rPh sb="51" eb="53">
      <t>セツメイ</t>
    </rPh>
    <rPh sb="54" eb="56">
      <t>オウタイ</t>
    </rPh>
    <rPh sb="62" eb="64">
      <t>ジョセイ</t>
    </rPh>
    <rPh sb="69" eb="71">
      <t>ジョウチュウ</t>
    </rPh>
    <rPh sb="73" eb="75">
      <t>キガル</t>
    </rPh>
    <rPh sb="77" eb="78">
      <t>コ</t>
    </rPh>
    <rPh sb="79" eb="80">
      <t>クダ</t>
    </rPh>
    <phoneticPr fontId="1"/>
  </si>
  <si>
    <t>湯浅えき蔵観光交流センター</t>
    <rPh sb="0" eb="2">
      <t>ユアサ</t>
    </rPh>
    <rPh sb="4" eb="5">
      <t>クラ</t>
    </rPh>
    <rPh sb="5" eb="7">
      <t>カンコウ</t>
    </rPh>
    <rPh sb="7" eb="9">
      <t>コウリュウ</t>
    </rPh>
    <phoneticPr fontId="1"/>
  </si>
  <si>
    <t>有田郡湯浅町湯浅1075-9</t>
    <rPh sb="0" eb="3">
      <t>アリダグン</t>
    </rPh>
    <rPh sb="3" eb="6">
      <t>ユアサチョウ</t>
    </rPh>
    <rPh sb="6" eb="8">
      <t>ユアサ</t>
    </rPh>
    <phoneticPr fontId="1"/>
  </si>
  <si>
    <t>湯浅町地方創生ブランド戦略推進課　上山裕也</t>
    <rPh sb="0" eb="3">
      <t>ユアサチョウ</t>
    </rPh>
    <rPh sb="3" eb="5">
      <t>チホウ</t>
    </rPh>
    <rPh sb="5" eb="7">
      <t>ソウセイ</t>
    </rPh>
    <rPh sb="11" eb="13">
      <t>センリャク</t>
    </rPh>
    <rPh sb="13" eb="15">
      <t>スイシン</t>
    </rPh>
    <rPh sb="15" eb="16">
      <t>カ</t>
    </rPh>
    <rPh sb="17" eb="19">
      <t>ウエヤマ</t>
    </rPh>
    <rPh sb="19" eb="21">
      <t>ユウヤ</t>
    </rPh>
    <phoneticPr fontId="1"/>
  </si>
  <si>
    <t>kanko@town.yuasa.lg.jp</t>
    <phoneticPr fontId="1"/>
  </si>
  <si>
    <t>広川町企画政策課　久保田班長</t>
    <rPh sb="0" eb="3">
      <t>ヒロガワチョウ</t>
    </rPh>
    <rPh sb="3" eb="5">
      <t>キカク</t>
    </rPh>
    <rPh sb="5" eb="8">
      <t>セイサクカ</t>
    </rPh>
    <rPh sb="9" eb="12">
      <t>クボタ</t>
    </rPh>
    <rPh sb="12" eb="14">
      <t>ハンチョウ</t>
    </rPh>
    <phoneticPr fontId="1"/>
  </si>
  <si>
    <t>kikaku4@town.hirogawa.wakayama.jp</t>
    <phoneticPr fontId="1"/>
  </si>
  <si>
    <t>11:00～20:30（19:30受付終了）
毎月第２木曜、年末年始休館</t>
    <rPh sb="17" eb="19">
      <t>ウケツケ</t>
    </rPh>
    <rPh sb="19" eb="21">
      <t>シュウリョウ</t>
    </rPh>
    <rPh sb="23" eb="25">
      <t>マイツキ</t>
    </rPh>
    <rPh sb="25" eb="26">
      <t>ダイ</t>
    </rPh>
    <rPh sb="27" eb="29">
      <t>モクヨウ</t>
    </rPh>
    <rPh sb="30" eb="32">
      <t>ネンマツ</t>
    </rPh>
    <rPh sb="32" eb="34">
      <t>ネンシ</t>
    </rPh>
    <rPh sb="34" eb="36">
      <t>キュウカン</t>
    </rPh>
    <phoneticPr fontId="1"/>
  </si>
  <si>
    <t>有田川町商工観光課　栗栖悠起</t>
    <rPh sb="0" eb="4">
      <t>アリダガワチョウ</t>
    </rPh>
    <rPh sb="4" eb="6">
      <t>ショウコウ</t>
    </rPh>
    <rPh sb="6" eb="9">
      <t>カンコウカ</t>
    </rPh>
    <rPh sb="10" eb="12">
      <t>クリス</t>
    </rPh>
    <rPh sb="12" eb="14">
      <t>ユウキ</t>
    </rPh>
    <phoneticPr fontId="1"/>
  </si>
  <si>
    <t>0737-22-4506</t>
    <phoneticPr fontId="1"/>
  </si>
  <si>
    <t>kurisu.y@town.aridagawa.lg.jp</t>
    <phoneticPr fontId="1"/>
  </si>
  <si>
    <t>令和２年に完成した湯浅駅複合施設「湯浅えき蔵」の１階にあり、レンタサイクル・観光案内をおこなっています。
料金：普通自転車300円/台、電動アシスト自転車500円/台　別途500円/台の保証金が必要です。（保証金は返却時に返金）</t>
    <rPh sb="0" eb="2">
      <t>レイワ</t>
    </rPh>
    <rPh sb="3" eb="4">
      <t>ネン</t>
    </rPh>
    <rPh sb="5" eb="7">
      <t>カンセイ</t>
    </rPh>
    <rPh sb="9" eb="11">
      <t>ユアサ</t>
    </rPh>
    <rPh sb="11" eb="12">
      <t>エキ</t>
    </rPh>
    <rPh sb="12" eb="14">
      <t>フクゴウ</t>
    </rPh>
    <rPh sb="14" eb="16">
      <t>シセツ</t>
    </rPh>
    <rPh sb="17" eb="19">
      <t>ユアサ</t>
    </rPh>
    <rPh sb="21" eb="22">
      <t>クラ</t>
    </rPh>
    <rPh sb="25" eb="26">
      <t>カイ</t>
    </rPh>
    <rPh sb="38" eb="40">
      <t>カンコウ</t>
    </rPh>
    <rPh sb="40" eb="42">
      <t>アンナイ</t>
    </rPh>
    <rPh sb="53" eb="55">
      <t>リョウキン</t>
    </rPh>
    <rPh sb="56" eb="58">
      <t>フツウ</t>
    </rPh>
    <rPh sb="58" eb="61">
      <t>ジテンシャ</t>
    </rPh>
    <rPh sb="64" eb="65">
      <t>エン</t>
    </rPh>
    <rPh sb="66" eb="67">
      <t>ダイ</t>
    </rPh>
    <rPh sb="68" eb="70">
      <t>デンドウ</t>
    </rPh>
    <rPh sb="74" eb="77">
      <t>ジテンシャ</t>
    </rPh>
    <rPh sb="80" eb="81">
      <t>エン</t>
    </rPh>
    <rPh sb="82" eb="83">
      <t>ダイ</t>
    </rPh>
    <rPh sb="84" eb="86">
      <t>ベット</t>
    </rPh>
    <rPh sb="89" eb="90">
      <t>エン</t>
    </rPh>
    <rPh sb="91" eb="92">
      <t>ダイ</t>
    </rPh>
    <rPh sb="93" eb="96">
      <t>ホショウキン</t>
    </rPh>
    <rPh sb="97" eb="99">
      <t>ヒツヨウ</t>
    </rPh>
    <rPh sb="103" eb="106">
      <t>ホショウキン</t>
    </rPh>
    <rPh sb="107" eb="109">
      <t>ヘンキャク</t>
    </rPh>
    <rPh sb="109" eb="110">
      <t>ジ</t>
    </rPh>
    <rPh sb="111" eb="113">
      <t>ヘンキン</t>
    </rPh>
    <phoneticPr fontId="1"/>
  </si>
  <si>
    <t>一般財団法人熊野川町ふれあい公社</t>
    <rPh sb="0" eb="2">
      <t>イッパン</t>
    </rPh>
    <rPh sb="2" eb="6">
      <t>ザイダンホウジン</t>
    </rPh>
    <rPh sb="6" eb="10">
      <t>クマノガワチョウ</t>
    </rPh>
    <rPh sb="14" eb="16">
      <t>コウシャ</t>
    </rPh>
    <phoneticPr fontId="1"/>
  </si>
  <si>
    <t>代表理事　下阪殖保</t>
    <rPh sb="0" eb="2">
      <t>ダイヒョウ</t>
    </rPh>
    <rPh sb="2" eb="4">
      <t>リジ</t>
    </rPh>
    <rPh sb="5" eb="7">
      <t>シモサカ</t>
    </rPh>
    <rPh sb="7" eb="8">
      <t>ショク</t>
    </rPh>
    <rPh sb="8" eb="9">
      <t>ホ</t>
    </rPh>
    <phoneticPr fontId="1"/>
  </si>
  <si>
    <t>熊野川温泉さつき</t>
    <rPh sb="0" eb="3">
      <t>クマノガワ</t>
    </rPh>
    <rPh sb="3" eb="5">
      <t>オンセン</t>
    </rPh>
    <phoneticPr fontId="1"/>
  </si>
  <si>
    <t>647-1211</t>
    <phoneticPr fontId="1"/>
  </si>
  <si>
    <t>新宮市熊野川町日足707番地</t>
    <rPh sb="0" eb="3">
      <t>シングウシ</t>
    </rPh>
    <rPh sb="3" eb="7">
      <t>クマノガワチョウ</t>
    </rPh>
    <rPh sb="7" eb="8">
      <t>ヒ</t>
    </rPh>
    <rPh sb="8" eb="9">
      <t>アシ</t>
    </rPh>
    <rPh sb="12" eb="14">
      <t>バンチ</t>
    </rPh>
    <phoneticPr fontId="1"/>
  </si>
  <si>
    <t>新宮市熊野川町日足707番地</t>
    <rPh sb="0" eb="3">
      <t>シングウシ</t>
    </rPh>
    <rPh sb="3" eb="7">
      <t>クマノガワチョウ</t>
    </rPh>
    <rPh sb="7" eb="9">
      <t>ニッソク</t>
    </rPh>
    <rPh sb="12" eb="14">
      <t>バンチ</t>
    </rPh>
    <phoneticPr fontId="1"/>
  </si>
  <si>
    <t>温浴営業　11:00～21:00（最終受付20:30）
食堂営業　食事11:00～14:00（ラストオーダー13:30）
飲物11:00～20:00
月曜定休（祝日の場合は翌平日）</t>
    <rPh sb="0" eb="2">
      <t>オンヨク</t>
    </rPh>
    <rPh sb="2" eb="4">
      <t>エイギョウ</t>
    </rPh>
    <rPh sb="17" eb="19">
      <t>サイシュウ</t>
    </rPh>
    <rPh sb="19" eb="21">
      <t>ウケツケ</t>
    </rPh>
    <rPh sb="28" eb="30">
      <t>ショクドウ</t>
    </rPh>
    <rPh sb="30" eb="32">
      <t>エイギョウ</t>
    </rPh>
    <rPh sb="33" eb="35">
      <t>ショクジ</t>
    </rPh>
    <rPh sb="61" eb="63">
      <t>ノミモノ</t>
    </rPh>
    <rPh sb="75" eb="77">
      <t>ゲツヨウ</t>
    </rPh>
    <rPh sb="77" eb="79">
      <t>テイキュウ</t>
    </rPh>
    <rPh sb="80" eb="82">
      <t>シュクジツ</t>
    </rPh>
    <rPh sb="83" eb="85">
      <t>バアイ</t>
    </rPh>
    <rPh sb="86" eb="87">
      <t>ヨク</t>
    </rPh>
    <rPh sb="87" eb="89">
      <t>ヘイジツ</t>
    </rPh>
    <phoneticPr fontId="1"/>
  </si>
  <si>
    <t>0735-44-0193</t>
    <phoneticPr fontId="1"/>
  </si>
  <si>
    <t>0735-44-0191</t>
    <phoneticPr fontId="1"/>
  </si>
  <si>
    <t>https://www.facebook.com/satsukikumanogawa</t>
    <phoneticPr fontId="1"/>
  </si>
  <si>
    <t>榎本智志</t>
    <rPh sb="0" eb="2">
      <t>エノモト</t>
    </rPh>
    <rPh sb="2" eb="3">
      <t>サトシ</t>
    </rPh>
    <rPh sb="3" eb="4">
      <t>ココロザシ</t>
    </rPh>
    <phoneticPr fontId="1"/>
  </si>
  <si>
    <t>satsuki.026@zd.ztv.ne.jp</t>
    <phoneticPr fontId="1"/>
  </si>
  <si>
    <t>熊野の山々を望める露天風呂、大浴場・ジェットバスのある内湯が楽しめる温泉です。お食事や飲料・アイスの購入など、入浴されない方でもお気軽にご利用いただけます。</t>
    <rPh sb="0" eb="2">
      <t>クマノ</t>
    </rPh>
    <rPh sb="3" eb="5">
      <t>ヤマヤマ</t>
    </rPh>
    <rPh sb="6" eb="7">
      <t>ノゾ</t>
    </rPh>
    <rPh sb="9" eb="11">
      <t>ロテン</t>
    </rPh>
    <rPh sb="11" eb="13">
      <t>ブロ</t>
    </rPh>
    <rPh sb="14" eb="17">
      <t>ダイヨクジョウ</t>
    </rPh>
    <rPh sb="27" eb="29">
      <t>ウチユ</t>
    </rPh>
    <rPh sb="30" eb="31">
      <t>タノ</t>
    </rPh>
    <rPh sb="34" eb="36">
      <t>オンセン</t>
    </rPh>
    <rPh sb="40" eb="42">
      <t>ショクジ</t>
    </rPh>
    <rPh sb="43" eb="45">
      <t>インリョウ</t>
    </rPh>
    <rPh sb="50" eb="52">
      <t>コウニュウ</t>
    </rPh>
    <rPh sb="55" eb="57">
      <t>ニュウヨク</t>
    </rPh>
    <rPh sb="61" eb="62">
      <t>カタ</t>
    </rPh>
    <rPh sb="65" eb="67">
      <t>キガル</t>
    </rPh>
    <rPh sb="69" eb="71">
      <t>リヨウ</t>
    </rPh>
    <phoneticPr fontId="1"/>
  </si>
  <si>
    <t>飲食店、物販、その他（温浴施設）</t>
    <rPh sb="0" eb="3">
      <t>インショクテン</t>
    </rPh>
    <rPh sb="4" eb="6">
      <t>ブッパン</t>
    </rPh>
    <rPh sb="9" eb="10">
      <t>タ</t>
    </rPh>
    <rPh sb="11" eb="13">
      <t>オンヨク</t>
    </rPh>
    <rPh sb="13" eb="15">
      <t>シセツ</t>
    </rPh>
    <phoneticPr fontId="1"/>
  </si>
  <si>
    <t>10:00～19:00（月曜定休、月曜が祝日の場合は火曜休業）</t>
    <rPh sb="12" eb="14">
      <t>ゲツヨウ</t>
    </rPh>
    <rPh sb="14" eb="16">
      <t>テイキュウ</t>
    </rPh>
    <rPh sb="17" eb="19">
      <t>ゲツヨウ</t>
    </rPh>
    <rPh sb="20" eb="22">
      <t>シュクジツ</t>
    </rPh>
    <rPh sb="23" eb="25">
      <t>バアイ</t>
    </rPh>
    <rPh sb="26" eb="28">
      <t>カヨウ</t>
    </rPh>
    <rPh sb="28" eb="30">
      <t>キュウギョウ</t>
    </rPh>
    <phoneticPr fontId="1"/>
  </si>
  <si>
    <t>代表取締役　野田智也</t>
    <rPh sb="0" eb="2">
      <t>ダイヒョウ</t>
    </rPh>
    <rPh sb="2" eb="5">
      <t>トリシマリヤク</t>
    </rPh>
    <rPh sb="6" eb="8">
      <t>ノダ</t>
    </rPh>
    <rPh sb="8" eb="10">
      <t>トモヤ</t>
    </rPh>
    <phoneticPr fontId="1"/>
  </si>
  <si>
    <t>info@maru3-noda.jp</t>
    <phoneticPr fontId="1"/>
  </si>
  <si>
    <t>魚田</t>
    <rPh sb="0" eb="2">
      <t>ウオダ</t>
    </rPh>
    <phoneticPr fontId="1"/>
  </si>
  <si>
    <t>8:00～17:00（10月～3月は9:00～17:00、火曜定休）</t>
    <rPh sb="13" eb="14">
      <t>ツキ</t>
    </rPh>
    <rPh sb="16" eb="17">
      <t>ツキ</t>
    </rPh>
    <rPh sb="29" eb="31">
      <t>カヨウ</t>
    </rPh>
    <rPh sb="31" eb="33">
      <t>テイキュウ</t>
    </rPh>
    <phoneticPr fontId="1"/>
  </si>
  <si>
    <t>１万平方メートルの広大な面積を誇る芝生広場があり、隣のふれあい館ではお土産コーナーや軽食コーナーもあります。また、キャンプやBBQも楽しむことができます。</t>
    <rPh sb="2" eb="4">
      <t>ヘイホウ</t>
    </rPh>
    <rPh sb="9" eb="11">
      <t>コウダイ</t>
    </rPh>
    <rPh sb="12" eb="14">
      <t>メンセキ</t>
    </rPh>
    <rPh sb="15" eb="16">
      <t>ホコ</t>
    </rPh>
    <rPh sb="17" eb="19">
      <t>シバフ</t>
    </rPh>
    <rPh sb="19" eb="21">
      <t>ヒロバ</t>
    </rPh>
    <rPh sb="25" eb="26">
      <t>トナリ</t>
    </rPh>
    <rPh sb="31" eb="32">
      <t>カン</t>
    </rPh>
    <rPh sb="35" eb="37">
      <t>ミヤゲ</t>
    </rPh>
    <rPh sb="42" eb="44">
      <t>ケイショク</t>
    </rPh>
    <rPh sb="66" eb="67">
      <t>タノ</t>
    </rPh>
    <phoneticPr fontId="1"/>
  </si>
  <si>
    <t>産業課　主事　中屋侑大</t>
    <rPh sb="0" eb="3">
      <t>サンギョウカ</t>
    </rPh>
    <rPh sb="4" eb="6">
      <t>シュジ</t>
    </rPh>
    <rPh sb="7" eb="9">
      <t>ナカヤ</t>
    </rPh>
    <rPh sb="9" eb="11">
      <t>ユウダイ</t>
    </rPh>
    <phoneticPr fontId="1"/>
  </si>
  <si>
    <t>nakaya-y@town.kimino.lg.jp</t>
    <phoneticPr fontId="1"/>
  </si>
  <si>
    <t>紀美野町役場産業課　前田歩美</t>
    <rPh sb="0" eb="4">
      <t>キミノチョウ</t>
    </rPh>
    <rPh sb="4" eb="6">
      <t>ヤクバ</t>
    </rPh>
    <rPh sb="6" eb="9">
      <t>サンギョウカ</t>
    </rPh>
    <rPh sb="10" eb="12">
      <t>マエダ</t>
    </rPh>
    <rPh sb="12" eb="14">
      <t>アユミ</t>
    </rPh>
    <phoneticPr fontId="1"/>
  </si>
  <si>
    <t>maeda-a@town.kimino.lg.jp</t>
    <phoneticPr fontId="1"/>
  </si>
  <si>
    <t>関西随一と言われるススキの大草原が広がる生石高原内にある山の家には食事コーナーやお土産販売コーナーがあります。また、キャンプも楽しむことができます。</t>
    <rPh sb="0" eb="2">
      <t>カンサイ</t>
    </rPh>
    <rPh sb="2" eb="4">
      <t>ズイイチ</t>
    </rPh>
    <rPh sb="5" eb="6">
      <t>イ</t>
    </rPh>
    <rPh sb="13" eb="16">
      <t>ダイソウゲン</t>
    </rPh>
    <rPh sb="17" eb="18">
      <t>ヒロ</t>
    </rPh>
    <rPh sb="20" eb="22">
      <t>オイシ</t>
    </rPh>
    <rPh sb="22" eb="24">
      <t>コウゲン</t>
    </rPh>
    <rPh sb="24" eb="25">
      <t>ナイ</t>
    </rPh>
    <rPh sb="28" eb="29">
      <t>ヤマ</t>
    </rPh>
    <rPh sb="30" eb="31">
      <t>イエ</t>
    </rPh>
    <rPh sb="33" eb="35">
      <t>ショクジ</t>
    </rPh>
    <rPh sb="41" eb="43">
      <t>ミヤゲ</t>
    </rPh>
    <rPh sb="43" eb="45">
      <t>ハンバイ</t>
    </rPh>
    <rPh sb="63" eb="64">
      <t>タノ</t>
    </rPh>
    <phoneticPr fontId="1"/>
  </si>
  <si>
    <t>有田郡湯浅町栖原966-1</t>
    <phoneticPr fontId="1"/>
  </si>
  <si>
    <t>有田郡湯浅町栖原966-1</t>
    <rPh sb="0" eb="3">
      <t>アリダグン</t>
    </rPh>
    <rPh sb="3" eb="6">
      <t>ユアサチョウ</t>
    </rPh>
    <rPh sb="6" eb="8">
      <t>スハラ</t>
    </rPh>
    <phoneticPr fontId="1"/>
  </si>
  <si>
    <t>http://www.chuokai-wakayama.or.jp/sikki-k/</t>
    <phoneticPr fontId="1"/>
  </si>
  <si>
    <t>その他サービス：飲料水の提供
歴史のある街並みが今も残る黒江地区で、日本三大漆器と称される紀州漆器の展示・販売を行っております。伝統的な漆器の資料展示をはじめ、重箱や盆、椀などを市価の２～３割引きで販売しております。また、予約をすれば「蒔絵」の技法を使った塗り物体験もでき、学びながら楽しめると大好評です。</t>
    <rPh sb="2" eb="3">
      <t>タ</t>
    </rPh>
    <rPh sb="8" eb="11">
      <t>インリョウスイ</t>
    </rPh>
    <rPh sb="12" eb="14">
      <t>テイキョウ</t>
    </rPh>
    <rPh sb="15" eb="17">
      <t>レキシ</t>
    </rPh>
    <rPh sb="20" eb="22">
      <t>マチナ</t>
    </rPh>
    <rPh sb="24" eb="25">
      <t>イマ</t>
    </rPh>
    <rPh sb="26" eb="27">
      <t>ノコ</t>
    </rPh>
    <rPh sb="28" eb="30">
      <t>クロエ</t>
    </rPh>
    <rPh sb="30" eb="32">
      <t>チク</t>
    </rPh>
    <rPh sb="34" eb="36">
      <t>ニホン</t>
    </rPh>
    <rPh sb="36" eb="38">
      <t>サンダイ</t>
    </rPh>
    <rPh sb="38" eb="40">
      <t>シッキ</t>
    </rPh>
    <rPh sb="41" eb="42">
      <t>ショウ</t>
    </rPh>
    <rPh sb="45" eb="47">
      <t>キシュウ</t>
    </rPh>
    <rPh sb="47" eb="49">
      <t>シッキ</t>
    </rPh>
    <rPh sb="50" eb="52">
      <t>テンジ</t>
    </rPh>
    <rPh sb="53" eb="55">
      <t>ハンバイ</t>
    </rPh>
    <rPh sb="56" eb="57">
      <t>オコナ</t>
    </rPh>
    <rPh sb="64" eb="67">
      <t>デントウテキ</t>
    </rPh>
    <rPh sb="68" eb="70">
      <t>シッキ</t>
    </rPh>
    <rPh sb="71" eb="73">
      <t>シリョウ</t>
    </rPh>
    <rPh sb="73" eb="75">
      <t>テンジ</t>
    </rPh>
    <rPh sb="80" eb="82">
      <t>ジュウバコ</t>
    </rPh>
    <rPh sb="83" eb="84">
      <t>ボン</t>
    </rPh>
    <rPh sb="85" eb="86">
      <t>ワン</t>
    </rPh>
    <rPh sb="89" eb="90">
      <t>シ</t>
    </rPh>
    <rPh sb="90" eb="91">
      <t>カ</t>
    </rPh>
    <rPh sb="95" eb="97">
      <t>ワリビ</t>
    </rPh>
    <rPh sb="99" eb="101">
      <t>ハンバイ</t>
    </rPh>
    <rPh sb="111" eb="113">
      <t>ヨヤク</t>
    </rPh>
    <rPh sb="118" eb="120">
      <t>マキエ</t>
    </rPh>
    <rPh sb="122" eb="124">
      <t>ギホウ</t>
    </rPh>
    <rPh sb="125" eb="126">
      <t>ツカ</t>
    </rPh>
    <rPh sb="128" eb="129">
      <t>ヌ</t>
    </rPh>
    <rPh sb="130" eb="131">
      <t>モノ</t>
    </rPh>
    <rPh sb="131" eb="133">
      <t>タイケン</t>
    </rPh>
    <rPh sb="137" eb="138">
      <t>マナ</t>
    </rPh>
    <rPh sb="142" eb="143">
      <t>タノ</t>
    </rPh>
    <rPh sb="147" eb="150">
      <t>ダイコウヒョウ</t>
    </rPh>
    <phoneticPr fontId="1"/>
  </si>
  <si>
    <t>その他サービス：飲料水の提供
全国的にも珍しい健康的なスイーツが揃っていますので、ぜひお立ち寄りください。</t>
    <rPh sb="2" eb="3">
      <t>タ</t>
    </rPh>
    <rPh sb="8" eb="11">
      <t>インリョウスイ</t>
    </rPh>
    <rPh sb="12" eb="14">
      <t>テイキョウ</t>
    </rPh>
    <rPh sb="15" eb="18">
      <t>ゼンコクテキ</t>
    </rPh>
    <rPh sb="20" eb="21">
      <t>メズラ</t>
    </rPh>
    <rPh sb="23" eb="26">
      <t>ケンコウテキ</t>
    </rPh>
    <rPh sb="32" eb="33">
      <t>ソロ</t>
    </rPh>
    <rPh sb="44" eb="45">
      <t>タ</t>
    </rPh>
    <rPh sb="46" eb="47">
      <t>ヨ</t>
    </rPh>
    <phoneticPr fontId="1"/>
  </si>
  <si>
    <t>https://www.town.kimino.wakayama.jp/sagasu/sangyoka/kankosangyo/oishikogen/1822.html</t>
    <phoneticPr fontId="1"/>
  </si>
  <si>
    <t>一般社団法人紀州くちくまの未来創造機構</t>
    <rPh sb="0" eb="2">
      <t>イッパン</t>
    </rPh>
    <rPh sb="2" eb="6">
      <t>シャダンホウジン</t>
    </rPh>
    <rPh sb="6" eb="8">
      <t>キシュウ</t>
    </rPh>
    <rPh sb="13" eb="15">
      <t>ミライ</t>
    </rPh>
    <rPh sb="15" eb="17">
      <t>ソウゾウ</t>
    </rPh>
    <rPh sb="17" eb="19">
      <t>キコウ</t>
    </rPh>
    <phoneticPr fontId="1"/>
  </si>
  <si>
    <t>代表理事　浦聖治</t>
    <rPh sb="0" eb="2">
      <t>ダイヒョウ</t>
    </rPh>
    <rPh sb="2" eb="4">
      <t>リジ</t>
    </rPh>
    <rPh sb="5" eb="6">
      <t>ウラ</t>
    </rPh>
    <rPh sb="6" eb="8">
      <t>キヨハル</t>
    </rPh>
    <phoneticPr fontId="1"/>
  </si>
  <si>
    <t>上富田町朝来２５３７－５７</t>
    <rPh sb="0" eb="4">
      <t>カミトンダチョウ</t>
    </rPh>
    <rPh sb="4" eb="6">
      <t>アッソ</t>
    </rPh>
    <phoneticPr fontId="1"/>
  </si>
  <si>
    <t>KMICH（クミッチ）</t>
    <phoneticPr fontId="1"/>
  </si>
  <si>
    <t>物販、観光施設</t>
    <rPh sb="0" eb="2">
      <t>ブッパン</t>
    </rPh>
    <rPh sb="3" eb="7">
      <t>カンコウシセツ</t>
    </rPh>
    <phoneticPr fontId="1"/>
  </si>
  <si>
    <t>西牟婁郡上富田町朝来２５３７－５７</t>
    <rPh sb="0" eb="4">
      <t>ニシムログン</t>
    </rPh>
    <rPh sb="4" eb="8">
      <t>カミトンダチョウ</t>
    </rPh>
    <rPh sb="8" eb="10">
      <t>アッソ</t>
    </rPh>
    <phoneticPr fontId="1"/>
  </si>
  <si>
    <t>平日　14:00～18:00
土日祝　9:00～15:00
火曜日定休</t>
    <rPh sb="0" eb="2">
      <t>ヘイジツ</t>
    </rPh>
    <rPh sb="15" eb="17">
      <t>ドニチ</t>
    </rPh>
    <rPh sb="17" eb="18">
      <t>シュク</t>
    </rPh>
    <rPh sb="30" eb="33">
      <t>カヨウビ</t>
    </rPh>
    <rPh sb="33" eb="35">
      <t>テイキュウ</t>
    </rPh>
    <phoneticPr fontId="1"/>
  </si>
  <si>
    <t>0739-34-3115</t>
    <phoneticPr fontId="1"/>
  </si>
  <si>
    <t>瀬戸陽子</t>
    <rPh sb="0" eb="2">
      <t>セト</t>
    </rPh>
    <rPh sb="2" eb="4">
      <t>ヨウコ</t>
    </rPh>
    <phoneticPr fontId="1"/>
  </si>
  <si>
    <t>道の駅瀞峡街道熊野川に隣接し、地元の食材販売と郷土料理を販売している。めはり寿司やヨモギ餅である「忠度もち」が有名。</t>
    <rPh sb="0" eb="1">
      <t>ミチ</t>
    </rPh>
    <rPh sb="2" eb="3">
      <t>エキ</t>
    </rPh>
    <rPh sb="3" eb="5">
      <t>ドロキョウ</t>
    </rPh>
    <rPh sb="5" eb="7">
      <t>カイドウ</t>
    </rPh>
    <rPh sb="7" eb="10">
      <t>クマノガワ</t>
    </rPh>
    <rPh sb="11" eb="13">
      <t>リンセツ</t>
    </rPh>
    <rPh sb="15" eb="17">
      <t>ジモト</t>
    </rPh>
    <rPh sb="18" eb="20">
      <t>ショクザイ</t>
    </rPh>
    <rPh sb="20" eb="22">
      <t>ハンバイ</t>
    </rPh>
    <rPh sb="23" eb="25">
      <t>キョウド</t>
    </rPh>
    <rPh sb="25" eb="27">
      <t>リョウリ</t>
    </rPh>
    <rPh sb="28" eb="30">
      <t>ハンバイ</t>
    </rPh>
    <rPh sb="38" eb="40">
      <t>ズシ</t>
    </rPh>
    <rPh sb="44" eb="45">
      <t>モチ</t>
    </rPh>
    <rPh sb="49" eb="50">
      <t>チュウ</t>
    </rPh>
    <rPh sb="50" eb="51">
      <t>ド</t>
    </rPh>
    <rPh sb="55" eb="57">
      <t>ユウメイ</t>
    </rPh>
    <phoneticPr fontId="1"/>
  </si>
  <si>
    <t>新宮市都市商工観光課　津越紀宏</t>
    <rPh sb="0" eb="3">
      <t>シングウシ</t>
    </rPh>
    <rPh sb="3" eb="5">
      <t>トシ</t>
    </rPh>
    <rPh sb="5" eb="7">
      <t>ショウコウ</t>
    </rPh>
    <rPh sb="7" eb="10">
      <t>カンコウカ</t>
    </rPh>
    <rPh sb="11" eb="12">
      <t>ツ</t>
    </rPh>
    <rPh sb="12" eb="13">
      <t>ゴ</t>
    </rPh>
    <rPh sb="13" eb="14">
      <t>キ</t>
    </rPh>
    <rPh sb="14" eb="15">
      <t>ヒロ</t>
    </rPh>
    <phoneticPr fontId="1"/>
  </si>
  <si>
    <t>0735-23-3357</t>
    <phoneticPr fontId="1"/>
  </si>
  <si>
    <t>syoukou@city.shingu.lg.jp</t>
    <phoneticPr fontId="1"/>
  </si>
  <si>
    <t>秦の始皇帝の命により不老不死の霊薬を求めて渡来した徐福公園内には、中国風楼門、徐福の墓、売店などがある。売店で販売している不老不死の霊薬とされている天台烏薬の樹葉を使用した商品は人気がある。</t>
    <rPh sb="0" eb="1">
      <t>シン</t>
    </rPh>
    <rPh sb="2" eb="5">
      <t>シコウテイ</t>
    </rPh>
    <rPh sb="6" eb="7">
      <t>メイ</t>
    </rPh>
    <rPh sb="10" eb="12">
      <t>フロウ</t>
    </rPh>
    <rPh sb="12" eb="14">
      <t>フシ</t>
    </rPh>
    <rPh sb="15" eb="17">
      <t>レイヤク</t>
    </rPh>
    <rPh sb="18" eb="19">
      <t>モト</t>
    </rPh>
    <rPh sb="21" eb="23">
      <t>トライ</t>
    </rPh>
    <rPh sb="25" eb="27">
      <t>ジョフク</t>
    </rPh>
    <rPh sb="27" eb="29">
      <t>コウエン</t>
    </rPh>
    <rPh sb="29" eb="30">
      <t>ナイ</t>
    </rPh>
    <rPh sb="33" eb="36">
      <t>チュウゴクフウ</t>
    </rPh>
    <rPh sb="36" eb="38">
      <t>ロウモン</t>
    </rPh>
    <rPh sb="39" eb="41">
      <t>ジョフク</t>
    </rPh>
    <rPh sb="42" eb="43">
      <t>ハカ</t>
    </rPh>
    <rPh sb="44" eb="46">
      <t>バイテン</t>
    </rPh>
    <rPh sb="52" eb="54">
      <t>バイテン</t>
    </rPh>
    <rPh sb="55" eb="57">
      <t>ハンバイ</t>
    </rPh>
    <rPh sb="61" eb="63">
      <t>フロウ</t>
    </rPh>
    <rPh sb="63" eb="65">
      <t>フシ</t>
    </rPh>
    <rPh sb="66" eb="68">
      <t>レイヤク</t>
    </rPh>
    <rPh sb="74" eb="75">
      <t>テン</t>
    </rPh>
    <rPh sb="75" eb="76">
      <t>ダイ</t>
    </rPh>
    <rPh sb="79" eb="80">
      <t>ジュ</t>
    </rPh>
    <rPh sb="80" eb="81">
      <t>ハ</t>
    </rPh>
    <rPh sb="82" eb="84">
      <t>シヨウ</t>
    </rPh>
    <rPh sb="86" eb="88">
      <t>ショウヒン</t>
    </rPh>
    <rPh sb="89" eb="91">
      <t>ニンキ</t>
    </rPh>
    <phoneticPr fontId="1"/>
  </si>
  <si>
    <t>https://www.jofuku.or.jp/</t>
    <phoneticPr fontId="1"/>
  </si>
  <si>
    <t>10:00～19:00
（木曜、第２・４水曜定休）</t>
    <rPh sb="13" eb="15">
      <t>モクヨウ</t>
    </rPh>
    <rPh sb="16" eb="17">
      <t>ダイ</t>
    </rPh>
    <rPh sb="20" eb="22">
      <t>スイヨウ</t>
    </rPh>
    <rPh sb="22" eb="24">
      <t>テイキュウ</t>
    </rPh>
    <phoneticPr fontId="1"/>
  </si>
  <si>
    <t>吉野熊野国立公園管理事務所</t>
    <rPh sb="0" eb="2">
      <t>ヨシノ</t>
    </rPh>
    <rPh sb="2" eb="4">
      <t>クマノ</t>
    </rPh>
    <rPh sb="4" eb="6">
      <t>コクリツ</t>
    </rPh>
    <rPh sb="6" eb="8">
      <t>コウエン</t>
    </rPh>
    <rPh sb="8" eb="10">
      <t>カンリ</t>
    </rPh>
    <rPh sb="10" eb="13">
      <t>ジムショ</t>
    </rPh>
    <phoneticPr fontId="1"/>
  </si>
  <si>
    <t>所長　藤田道男</t>
    <rPh sb="0" eb="2">
      <t>ショチョウ</t>
    </rPh>
    <rPh sb="3" eb="5">
      <t>フジタ</t>
    </rPh>
    <rPh sb="5" eb="7">
      <t>ミチオ</t>
    </rPh>
    <phoneticPr fontId="1"/>
  </si>
  <si>
    <t>新宮市緑ヶ丘２－４－２０</t>
    <rPh sb="0" eb="3">
      <t>シングウシ</t>
    </rPh>
    <rPh sb="3" eb="6">
      <t>ミドリガオカ</t>
    </rPh>
    <phoneticPr fontId="1"/>
  </si>
  <si>
    <t>吉野熊野国立公園管理事務所　岩田佐知代</t>
    <rPh sb="0" eb="2">
      <t>ヨシノ</t>
    </rPh>
    <rPh sb="2" eb="4">
      <t>クマノ</t>
    </rPh>
    <rPh sb="4" eb="6">
      <t>コクリツ</t>
    </rPh>
    <rPh sb="6" eb="8">
      <t>コウエン</t>
    </rPh>
    <rPh sb="8" eb="10">
      <t>カンリ</t>
    </rPh>
    <rPh sb="10" eb="13">
      <t>ジムショ</t>
    </rPh>
    <rPh sb="14" eb="16">
      <t>イワタ</t>
    </rPh>
    <rPh sb="16" eb="19">
      <t>サチヨ</t>
    </rPh>
    <phoneticPr fontId="1"/>
  </si>
  <si>
    <t>SACHIYO_IWATA@env.go.jp</t>
    <phoneticPr fontId="1"/>
  </si>
  <si>
    <t>くじらとの出会い、ふれあい体験ができる博物館！</t>
    <rPh sb="5" eb="7">
      <t>デア</t>
    </rPh>
    <rPh sb="13" eb="15">
      <t>タイケン</t>
    </rPh>
    <rPh sb="19" eb="22">
      <t>ハクブツカン</t>
    </rPh>
    <phoneticPr fontId="1"/>
  </si>
  <si>
    <t>〆谷和豊</t>
    <rPh sb="1" eb="2">
      <t>タニ</t>
    </rPh>
    <rPh sb="2" eb="3">
      <t>ワ</t>
    </rPh>
    <rPh sb="3" eb="4">
      <t>トヨ</t>
    </rPh>
    <phoneticPr fontId="1"/>
  </si>
  <si>
    <t>古座川町地域振興課　谷岡翔</t>
    <rPh sb="0" eb="4">
      <t>コザガワチョウ</t>
    </rPh>
    <rPh sb="4" eb="6">
      <t>チイキ</t>
    </rPh>
    <rPh sb="6" eb="9">
      <t>シンコウカ</t>
    </rPh>
    <rPh sb="10" eb="12">
      <t>タニオカ</t>
    </rPh>
    <rPh sb="12" eb="13">
      <t>ショウ</t>
    </rPh>
    <phoneticPr fontId="1"/>
  </si>
  <si>
    <t>tanioka-001@town.kozagawa.lg.jp</t>
    <phoneticPr fontId="1"/>
  </si>
  <si>
    <t>北山村地域事業課　東光延</t>
    <rPh sb="0" eb="3">
      <t>キタヤマムラ</t>
    </rPh>
    <rPh sb="3" eb="5">
      <t>チイキ</t>
    </rPh>
    <rPh sb="5" eb="7">
      <t>ジギョウ</t>
    </rPh>
    <rPh sb="7" eb="8">
      <t>カ</t>
    </rPh>
    <rPh sb="9" eb="10">
      <t>アズマ</t>
    </rPh>
    <rPh sb="10" eb="12">
      <t>ミツノブ</t>
    </rPh>
    <phoneticPr fontId="1"/>
  </si>
  <si>
    <t>0735-49-8111</t>
    <phoneticPr fontId="1"/>
  </si>
  <si>
    <t>串本町産業課　阪本　祥</t>
    <rPh sb="0" eb="3">
      <t>クシモトチョウ</t>
    </rPh>
    <rPh sb="3" eb="6">
      <t>サンギョウカ</t>
    </rPh>
    <rPh sb="7" eb="9">
      <t>サカモト</t>
    </rPh>
    <rPh sb="10" eb="11">
      <t>ショウ</t>
    </rPh>
    <phoneticPr fontId="1"/>
  </si>
  <si>
    <t>sho.sakamoto@town.kushimoto.wakayama.jp</t>
    <phoneticPr fontId="1"/>
  </si>
  <si>
    <t>代表理事組合長　山本治夫</t>
    <rPh sb="0" eb="2">
      <t>ダイヒョウ</t>
    </rPh>
    <rPh sb="2" eb="4">
      <t>リジ</t>
    </rPh>
    <rPh sb="4" eb="7">
      <t>クミアイチョウ</t>
    </rPh>
    <rPh sb="8" eb="10">
      <t>ヤマモト</t>
    </rPh>
    <rPh sb="10" eb="11">
      <t>チ</t>
    </rPh>
    <rPh sb="11" eb="12">
      <t>オット</t>
    </rPh>
    <phoneticPr fontId="1"/>
  </si>
  <si>
    <t>佐藤充典</t>
    <rPh sb="0" eb="2">
      <t>サトウ</t>
    </rPh>
    <rPh sb="2" eb="3">
      <t>ミツ</t>
    </rPh>
    <rPh sb="3" eb="4">
      <t>ノリ</t>
    </rPh>
    <phoneticPr fontId="1"/>
  </si>
  <si>
    <t>よつばベーカリー　ＢＲＥＡＤＹＳ</t>
    <phoneticPr fontId="1"/>
  </si>
  <si>
    <t>福島和成</t>
    <rPh sb="0" eb="2">
      <t>フクシマ</t>
    </rPh>
    <rPh sb="2" eb="3">
      <t>ワ</t>
    </rPh>
    <rPh sb="3" eb="4">
      <t>ナ</t>
    </rPh>
    <phoneticPr fontId="1"/>
  </si>
  <si>
    <t>紀の川市打田１２９６－１</t>
    <rPh sb="0" eb="1">
      <t>キ</t>
    </rPh>
    <rPh sb="2" eb="4">
      <t>カワシ</t>
    </rPh>
    <rPh sb="4" eb="6">
      <t>ウチタ</t>
    </rPh>
    <phoneticPr fontId="1"/>
  </si>
  <si>
    <t>10:00～18:00
土曜・日曜定休</t>
    <rPh sb="12" eb="14">
      <t>ドヨウ</t>
    </rPh>
    <rPh sb="15" eb="17">
      <t>ニチヨウ</t>
    </rPh>
    <rPh sb="17" eb="19">
      <t>テイキュウ</t>
    </rPh>
    <phoneticPr fontId="1"/>
  </si>
  <si>
    <t>0736-78-1277</t>
    <phoneticPr fontId="1"/>
  </si>
  <si>
    <t>yotsubarb@gmail.com</t>
    <phoneticPr fontId="1"/>
  </si>
  <si>
    <t>石橋由季子</t>
    <rPh sb="0" eb="2">
      <t>イシバシ</t>
    </rPh>
    <rPh sb="2" eb="4">
      <t>ユキ</t>
    </rPh>
    <rPh sb="4" eb="5">
      <t>コ</t>
    </rPh>
    <phoneticPr fontId="1"/>
  </si>
  <si>
    <t>石橋由季子</t>
    <rPh sb="0" eb="2">
      <t>イシバシ</t>
    </rPh>
    <rPh sb="2" eb="5">
      <t>ユキコ</t>
    </rPh>
    <phoneticPr fontId="1"/>
  </si>
  <si>
    <t>店長　下田良次</t>
    <rPh sb="0" eb="2">
      <t>テンチョウ</t>
    </rPh>
    <rPh sb="3" eb="5">
      <t>シモダ</t>
    </rPh>
    <rPh sb="5" eb="7">
      <t>ヨシツグ</t>
    </rPh>
    <phoneticPr fontId="1"/>
  </si>
  <si>
    <t>下田良次</t>
    <rPh sb="0" eb="2">
      <t>シモダ</t>
    </rPh>
    <rPh sb="2" eb="4">
      <t>ヨシツグ</t>
    </rPh>
    <phoneticPr fontId="1"/>
  </si>
  <si>
    <t>9:00～18:00（第１水曜定休）</t>
    <phoneticPr fontId="1"/>
  </si>
  <si>
    <t>10:00～20:00（不定休）</t>
    <phoneticPr fontId="1"/>
  </si>
  <si>
    <t>その他サービス：飲料水の提供、サイクリストはポットサービスコーヒーがカップ価格
ログハウスの建物に自家焙煎珈琲と手焼きのバウムクーヘン</t>
    <rPh sb="2" eb="3">
      <t>タ</t>
    </rPh>
    <rPh sb="8" eb="11">
      <t>インリョウスイ</t>
    </rPh>
    <rPh sb="12" eb="14">
      <t>テイキョウ</t>
    </rPh>
    <rPh sb="37" eb="39">
      <t>カカク</t>
    </rPh>
    <rPh sb="46" eb="48">
      <t>タテモノ</t>
    </rPh>
    <rPh sb="49" eb="50">
      <t>ジ</t>
    </rPh>
    <rPh sb="50" eb="51">
      <t>イエ</t>
    </rPh>
    <rPh sb="51" eb="53">
      <t>バイセン</t>
    </rPh>
    <rPh sb="53" eb="55">
      <t>コーヒー</t>
    </rPh>
    <rPh sb="56" eb="57">
      <t>テ</t>
    </rPh>
    <rPh sb="57" eb="58">
      <t>ヤ</t>
    </rPh>
    <phoneticPr fontId="1"/>
  </si>
  <si>
    <t>代表取締役　野口義明</t>
    <rPh sb="0" eb="2">
      <t>ダイヒョウ</t>
    </rPh>
    <rPh sb="2" eb="5">
      <t>トリシマリヤク</t>
    </rPh>
    <rPh sb="6" eb="8">
      <t>ノグチ</t>
    </rPh>
    <rPh sb="8" eb="10">
      <t>ヨシアキ</t>
    </rPh>
    <phoneticPr fontId="1"/>
  </si>
  <si>
    <t>negorock@pony.ocn.ne.jp</t>
    <phoneticPr fontId="1"/>
  </si>
  <si>
    <t>その他サービス：飲料水の提供
旬の農産物を販売しています。加工品も充実しています。</t>
    <rPh sb="2" eb="3">
      <t>タ</t>
    </rPh>
    <rPh sb="8" eb="11">
      <t>インリョウスイ</t>
    </rPh>
    <rPh sb="12" eb="14">
      <t>テイキョウ</t>
    </rPh>
    <rPh sb="15" eb="16">
      <t>シュン</t>
    </rPh>
    <rPh sb="17" eb="20">
      <t>ノウサンブツ</t>
    </rPh>
    <rPh sb="21" eb="23">
      <t>ハンバイ</t>
    </rPh>
    <rPh sb="29" eb="32">
      <t>カコウヒン</t>
    </rPh>
    <rPh sb="33" eb="35">
      <t>ジュウジツ</t>
    </rPh>
    <phoneticPr fontId="1"/>
  </si>
  <si>
    <t>樫葉恭平</t>
    <rPh sb="0" eb="1">
      <t>カシ</t>
    </rPh>
    <rPh sb="1" eb="2">
      <t>ハ</t>
    </rPh>
    <rPh sb="2" eb="4">
      <t>キョウヘイ</t>
    </rPh>
    <phoneticPr fontId="1"/>
  </si>
  <si>
    <t>店長　樫葉恭平</t>
    <rPh sb="0" eb="2">
      <t>テンチョウ</t>
    </rPh>
    <rPh sb="3" eb="4">
      <t>カシ</t>
    </rPh>
    <rPh sb="4" eb="5">
      <t>ハ</t>
    </rPh>
    <rPh sb="5" eb="7">
      <t>キョウヘイ</t>
    </rPh>
    <phoneticPr fontId="1"/>
  </si>
  <si>
    <t>8:00～19:00（月・火曜、第2・4 日曜定休）</t>
    <rPh sb="11" eb="12">
      <t>ゲツ</t>
    </rPh>
    <rPh sb="13" eb="15">
      <t>カヨウ</t>
    </rPh>
    <rPh sb="16" eb="17">
      <t>ダイ</t>
    </rPh>
    <rPh sb="21" eb="22">
      <t>ニチ</t>
    </rPh>
    <rPh sb="22" eb="23">
      <t>ヨウ</t>
    </rPh>
    <rPh sb="23" eb="25">
      <t>テイキュウ</t>
    </rPh>
    <phoneticPr fontId="1"/>
  </si>
  <si>
    <t>バイクランド・モリユキ</t>
    <phoneticPr fontId="1"/>
  </si>
  <si>
    <t>須賀　節夫</t>
    <rPh sb="0" eb="2">
      <t>スガ</t>
    </rPh>
    <rPh sb="3" eb="5">
      <t>セツオ</t>
    </rPh>
    <phoneticPr fontId="1"/>
  </si>
  <si>
    <t>東牟婁郡串本町串本2080-4</t>
    <rPh sb="0" eb="4">
      <t>ヒガシムログン</t>
    </rPh>
    <rPh sb="4" eb="7">
      <t>クシモトチョウ</t>
    </rPh>
    <rPh sb="7" eb="9">
      <t>クシモト</t>
    </rPh>
    <phoneticPr fontId="1"/>
  </si>
  <si>
    <t>バイクランド　モリユキ</t>
    <phoneticPr fontId="1"/>
  </si>
  <si>
    <t>8:00～18:00
日曜定休</t>
    <rPh sb="11" eb="13">
      <t>ニチヨウ</t>
    </rPh>
    <rPh sb="13" eb="15">
      <t>テイキュウ</t>
    </rPh>
    <phoneticPr fontId="1"/>
  </si>
  <si>
    <t>0735-62-6017</t>
    <phoneticPr fontId="1"/>
  </si>
  <si>
    <t>0735-62-6018</t>
    <phoneticPr fontId="1"/>
  </si>
  <si>
    <t>須賀節夫</t>
    <rPh sb="0" eb="2">
      <t>スガ</t>
    </rPh>
    <rPh sb="2" eb="4">
      <t>セツオ</t>
    </rPh>
    <phoneticPr fontId="1"/>
  </si>
  <si>
    <t>その他サービス：飲料水の提供、自転車用タイヤチューブの販売</t>
    <rPh sb="2" eb="3">
      <t>タ</t>
    </rPh>
    <rPh sb="8" eb="11">
      <t>インリョウスイ</t>
    </rPh>
    <rPh sb="12" eb="14">
      <t>テイキョウ</t>
    </rPh>
    <rPh sb="15" eb="18">
      <t>ジテンシャ</t>
    </rPh>
    <rPh sb="18" eb="19">
      <t>ヨウ</t>
    </rPh>
    <rPh sb="27" eb="29">
      <t>ハンバイ</t>
    </rPh>
    <phoneticPr fontId="1"/>
  </si>
  <si>
    <t>市長　田岡実千年</t>
    <rPh sb="0" eb="2">
      <t>シチョウ</t>
    </rPh>
    <rPh sb="3" eb="5">
      <t>タオカ</t>
    </rPh>
    <rPh sb="5" eb="6">
      <t>ミ</t>
    </rPh>
    <rPh sb="6" eb="8">
      <t>センネン</t>
    </rPh>
    <phoneticPr fontId="1"/>
  </si>
  <si>
    <t>新宮市春日1-1</t>
    <rPh sb="0" eb="3">
      <t>シングウシ</t>
    </rPh>
    <rPh sb="3" eb="4">
      <t>ハル</t>
    </rPh>
    <rPh sb="4" eb="5">
      <t>ニチ</t>
    </rPh>
    <phoneticPr fontId="1"/>
  </si>
  <si>
    <t>浮島の森</t>
    <rPh sb="0" eb="2">
      <t>ウキシマ</t>
    </rPh>
    <rPh sb="3" eb="4">
      <t>モリ</t>
    </rPh>
    <phoneticPr fontId="1"/>
  </si>
  <si>
    <t>647-0014</t>
    <phoneticPr fontId="1"/>
  </si>
  <si>
    <t>新宮市浮島3-38</t>
    <rPh sb="0" eb="3">
      <t>シングウシ</t>
    </rPh>
    <rPh sb="3" eb="5">
      <t>ウキシマ</t>
    </rPh>
    <phoneticPr fontId="1"/>
  </si>
  <si>
    <t>9:00～17:00（３～１１月）
9:00～16:00（１２～２月）</t>
    <rPh sb="15" eb="16">
      <t>ガツ</t>
    </rPh>
    <rPh sb="33" eb="34">
      <t>ガツ</t>
    </rPh>
    <phoneticPr fontId="1"/>
  </si>
  <si>
    <t>0735-21-0474</t>
    <phoneticPr fontId="1"/>
  </si>
  <si>
    <t>0735-21-7422</t>
    <phoneticPr fontId="1"/>
  </si>
  <si>
    <t>島全体が沼の上に浮かび、寒暖両性の約１３０種類の植物が自生しています。１９２７年に国の天然記念物に指定されました。</t>
    <rPh sb="0" eb="3">
      <t>シマゼンタイ</t>
    </rPh>
    <rPh sb="4" eb="5">
      <t>ヌマ</t>
    </rPh>
    <rPh sb="6" eb="7">
      <t>ウエ</t>
    </rPh>
    <rPh sb="8" eb="9">
      <t>ウ</t>
    </rPh>
    <rPh sb="12" eb="14">
      <t>カンダン</t>
    </rPh>
    <rPh sb="14" eb="16">
      <t>リョウセイ</t>
    </rPh>
    <rPh sb="17" eb="18">
      <t>ヤク</t>
    </rPh>
    <rPh sb="21" eb="23">
      <t>シュルイ</t>
    </rPh>
    <rPh sb="24" eb="26">
      <t>ショクブツ</t>
    </rPh>
    <rPh sb="27" eb="29">
      <t>ジセイ</t>
    </rPh>
    <rPh sb="39" eb="40">
      <t>ネン</t>
    </rPh>
    <rPh sb="41" eb="42">
      <t>クニ</t>
    </rPh>
    <rPh sb="43" eb="45">
      <t>テンネン</t>
    </rPh>
    <rPh sb="45" eb="48">
      <t>キネンブツ</t>
    </rPh>
    <rPh sb="49" eb="51">
      <t>シテイ</t>
    </rPh>
    <phoneticPr fontId="1"/>
  </si>
  <si>
    <t>Aコープ紀南VASEO</t>
    <rPh sb="4" eb="6">
      <t>キナン</t>
    </rPh>
    <phoneticPr fontId="1"/>
  </si>
  <si>
    <t>佐藤充典</t>
    <rPh sb="0" eb="2">
      <t>サトウ</t>
    </rPh>
    <rPh sb="2" eb="3">
      <t>ミツ</t>
    </rPh>
    <rPh sb="3" eb="4">
      <t>テン</t>
    </rPh>
    <phoneticPr fontId="1"/>
  </si>
  <si>
    <t>Aコープ紀南VASEO</t>
    <rPh sb="4" eb="6">
      <t>キナン</t>
    </rPh>
    <phoneticPr fontId="8"/>
  </si>
  <si>
    <t>東牟婁郡串本町串本1551-1</t>
    <rPh sb="0" eb="4">
      <t>ヒガシムログン</t>
    </rPh>
    <rPh sb="4" eb="7">
      <t>クシモトチョウ</t>
    </rPh>
    <rPh sb="7" eb="9">
      <t>クシモト</t>
    </rPh>
    <phoneticPr fontId="1"/>
  </si>
  <si>
    <t>東牟婁郡串本町串本1551-1</t>
    <rPh sb="0" eb="3">
      <t>ヒガシムロ</t>
    </rPh>
    <rPh sb="3" eb="4">
      <t>グン</t>
    </rPh>
    <rPh sb="4" eb="7">
      <t>クシモトチョウ</t>
    </rPh>
    <rPh sb="7" eb="9">
      <t>クシモト</t>
    </rPh>
    <phoneticPr fontId="1"/>
  </si>
  <si>
    <t>9:00～20:00
元日定休</t>
    <rPh sb="11" eb="13">
      <t>ガンジツ</t>
    </rPh>
    <rPh sb="13" eb="15">
      <t>テイキュウ</t>
    </rPh>
    <phoneticPr fontId="1"/>
  </si>
  <si>
    <t>民宿喫茶たい島</t>
    <rPh sb="0" eb="2">
      <t>ミンシュク</t>
    </rPh>
    <rPh sb="2" eb="4">
      <t>キッサ</t>
    </rPh>
    <rPh sb="6" eb="7">
      <t>シマ</t>
    </rPh>
    <phoneticPr fontId="1"/>
  </si>
  <si>
    <t>千葉　正作</t>
    <rPh sb="0" eb="2">
      <t>チバ</t>
    </rPh>
    <rPh sb="3" eb="4">
      <t>マサ</t>
    </rPh>
    <rPh sb="4" eb="5">
      <t>サク</t>
    </rPh>
    <phoneticPr fontId="1"/>
  </si>
  <si>
    <t>東牟婁郡串本町西向1260-2</t>
    <rPh sb="0" eb="4">
      <t>ヒガシムログン</t>
    </rPh>
    <rPh sb="4" eb="7">
      <t>クシモトチョウ</t>
    </rPh>
    <rPh sb="7" eb="8">
      <t>ニシ</t>
    </rPh>
    <rPh sb="8" eb="9">
      <t>ムカイ</t>
    </rPh>
    <phoneticPr fontId="1"/>
  </si>
  <si>
    <t>民宿喫茶たい島</t>
    <rPh sb="0" eb="2">
      <t>ミンシュク</t>
    </rPh>
    <rPh sb="2" eb="4">
      <t>キッサ</t>
    </rPh>
    <rPh sb="6" eb="7">
      <t>シマ</t>
    </rPh>
    <phoneticPr fontId="8"/>
  </si>
  <si>
    <t>649-4122</t>
    <phoneticPr fontId="1"/>
  </si>
  <si>
    <t>8:00～18:00
日曜日定休（ただし、月曜祝祭日の場合は、日曜日営業）</t>
    <rPh sb="11" eb="14">
      <t>ニチヨウビ</t>
    </rPh>
    <rPh sb="14" eb="16">
      <t>テイキュウ</t>
    </rPh>
    <rPh sb="21" eb="23">
      <t>ゲツヨウ</t>
    </rPh>
    <rPh sb="23" eb="26">
      <t>シュクサイジツ</t>
    </rPh>
    <rPh sb="27" eb="29">
      <t>バアイ</t>
    </rPh>
    <rPh sb="31" eb="34">
      <t>ニチヨウビ</t>
    </rPh>
    <rPh sb="34" eb="36">
      <t>エイギョウ</t>
    </rPh>
    <phoneticPr fontId="1"/>
  </si>
  <si>
    <t>0735-72-1156</t>
    <phoneticPr fontId="1"/>
  </si>
  <si>
    <t>http://www.taijima.jp/</t>
    <phoneticPr fontId="1"/>
  </si>
  <si>
    <t>千葉久美</t>
    <rPh sb="0" eb="2">
      <t>チバ</t>
    </rPh>
    <rPh sb="2" eb="3">
      <t>ヒサ</t>
    </rPh>
    <rPh sb="3" eb="4">
      <t>ミ</t>
    </rPh>
    <phoneticPr fontId="1"/>
  </si>
  <si>
    <t>町長　岩田勉</t>
    <rPh sb="0" eb="2">
      <t>チョウチョウ</t>
    </rPh>
    <rPh sb="3" eb="5">
      <t>イワタ</t>
    </rPh>
    <rPh sb="5" eb="6">
      <t>ツトム</t>
    </rPh>
    <phoneticPr fontId="1"/>
  </si>
  <si>
    <t>すさみ町役場佐本出張所</t>
    <rPh sb="3" eb="4">
      <t>チョウ</t>
    </rPh>
    <rPh sb="4" eb="6">
      <t>ヤクバ</t>
    </rPh>
    <rPh sb="6" eb="8">
      <t>サモト</t>
    </rPh>
    <rPh sb="8" eb="11">
      <t>シュッチョウショ</t>
    </rPh>
    <phoneticPr fontId="1"/>
  </si>
  <si>
    <t>649-3161</t>
    <phoneticPr fontId="1"/>
  </si>
  <si>
    <t>西牟婁郡すさみ町佐本中227-1</t>
    <rPh sb="0" eb="4">
      <t>ニシムログン</t>
    </rPh>
    <rPh sb="7" eb="8">
      <t>チョウ</t>
    </rPh>
    <rPh sb="8" eb="10">
      <t>サモト</t>
    </rPh>
    <rPh sb="10" eb="11">
      <t>ナカ</t>
    </rPh>
    <phoneticPr fontId="1"/>
  </si>
  <si>
    <t>8:30～17:00
土日祝祭日定休</t>
    <rPh sb="11" eb="13">
      <t>ドニチ</t>
    </rPh>
    <rPh sb="13" eb="16">
      <t>シュクサイジツ</t>
    </rPh>
    <rPh sb="16" eb="18">
      <t>テイキュウ</t>
    </rPh>
    <phoneticPr fontId="1"/>
  </si>
  <si>
    <t>0739-57-0001</t>
    <phoneticPr fontId="1"/>
  </si>
  <si>
    <t>http://www.town.susami.lg.jp/</t>
    <phoneticPr fontId="1"/>
  </si>
  <si>
    <t>産業振興課　桂渉</t>
    <rPh sb="0" eb="2">
      <t>サンギョウ</t>
    </rPh>
    <rPh sb="2" eb="5">
      <t>シンコウカ</t>
    </rPh>
    <rPh sb="6" eb="7">
      <t>カツラ</t>
    </rPh>
    <rPh sb="7" eb="8">
      <t>ワタ</t>
    </rPh>
    <phoneticPr fontId="1"/>
  </si>
  <si>
    <t>shinkou@town.susami.lg.jp</t>
    <phoneticPr fontId="1"/>
  </si>
  <si>
    <t>その他サービス：飲料水の提供、電動アシスト自転車E-バイク・ロードバイクの貸し出し（有料）※事前予約必要
近隣に飲食店等ありません。工具等設置していますので、お気軽にお立ち寄りください。</t>
    <rPh sb="2" eb="3">
      <t>タ</t>
    </rPh>
    <rPh sb="8" eb="11">
      <t>インリョウスイ</t>
    </rPh>
    <rPh sb="12" eb="14">
      <t>テイキョウ</t>
    </rPh>
    <rPh sb="15" eb="17">
      <t>デンドウ</t>
    </rPh>
    <rPh sb="21" eb="24">
      <t>ジテンシャ</t>
    </rPh>
    <rPh sb="37" eb="38">
      <t>カ</t>
    </rPh>
    <rPh sb="39" eb="40">
      <t>ダ</t>
    </rPh>
    <rPh sb="42" eb="44">
      <t>ユウリョウ</t>
    </rPh>
    <rPh sb="46" eb="48">
      <t>ジゼン</t>
    </rPh>
    <rPh sb="48" eb="50">
      <t>ヨヤク</t>
    </rPh>
    <rPh sb="50" eb="52">
      <t>ヒツヨウ</t>
    </rPh>
    <rPh sb="53" eb="55">
      <t>キンリン</t>
    </rPh>
    <rPh sb="56" eb="58">
      <t>インショク</t>
    </rPh>
    <rPh sb="58" eb="60">
      <t>テンナド</t>
    </rPh>
    <rPh sb="66" eb="68">
      <t>コウグ</t>
    </rPh>
    <rPh sb="68" eb="69">
      <t>トウ</t>
    </rPh>
    <rPh sb="69" eb="71">
      <t>セッチ</t>
    </rPh>
    <rPh sb="80" eb="82">
      <t>キガル</t>
    </rPh>
    <rPh sb="84" eb="85">
      <t>タ</t>
    </rPh>
    <rPh sb="86" eb="87">
      <t>ヨ</t>
    </rPh>
    <phoneticPr fontId="1"/>
  </si>
  <si>
    <t>s-26445@city.gobo.lg.jp</t>
    <phoneticPr fontId="1"/>
  </si>
  <si>
    <t>新エネルギーを見て、学んで、体感できます。</t>
    <rPh sb="0" eb="1">
      <t>シン</t>
    </rPh>
    <rPh sb="7" eb="8">
      <t>ミ</t>
    </rPh>
    <rPh sb="10" eb="11">
      <t>マナ</t>
    </rPh>
    <rPh sb="14" eb="16">
      <t>タイカン</t>
    </rPh>
    <phoneticPr fontId="1"/>
  </si>
  <si>
    <t>西端みぎわ</t>
    <rPh sb="0" eb="2">
      <t>ニシバタ</t>
    </rPh>
    <phoneticPr fontId="1"/>
  </si>
  <si>
    <t>shirasakiso@mpjt.com</t>
    <phoneticPr fontId="1"/>
  </si>
  <si>
    <t>その他サービス：飲料水の提供、更衣室の提供（無料）、荷物の一時預かり、手荷物搬送サービス、室内に専用バイクラックスペースあり
紺碧の海と白い岬を客室から一望。キッチンを利用して釣った魚を料理したりBBQしたり。別荘気分を味わえます。自慢の天然活魚朝とれ魚料理も提供できます！
客室約６０㎡２ＤＫマンションタイプです。</t>
    <rPh sb="2" eb="3">
      <t>タ</t>
    </rPh>
    <rPh sb="8" eb="11">
      <t>インリョウスイ</t>
    </rPh>
    <rPh sb="12" eb="14">
      <t>テイキョウ</t>
    </rPh>
    <rPh sb="15" eb="18">
      <t>コウイシツ</t>
    </rPh>
    <rPh sb="19" eb="21">
      <t>テイキョウ</t>
    </rPh>
    <rPh sb="22" eb="24">
      <t>ムリョウ</t>
    </rPh>
    <rPh sb="26" eb="28">
      <t>ニモツ</t>
    </rPh>
    <rPh sb="29" eb="31">
      <t>イチジ</t>
    </rPh>
    <rPh sb="31" eb="32">
      <t>アズ</t>
    </rPh>
    <rPh sb="35" eb="38">
      <t>テニモツ</t>
    </rPh>
    <rPh sb="38" eb="40">
      <t>ハンソウ</t>
    </rPh>
    <rPh sb="45" eb="47">
      <t>シツナイ</t>
    </rPh>
    <rPh sb="48" eb="50">
      <t>センヨウ</t>
    </rPh>
    <rPh sb="63" eb="65">
      <t>コンペキ</t>
    </rPh>
    <rPh sb="66" eb="67">
      <t>ウミ</t>
    </rPh>
    <rPh sb="68" eb="69">
      <t>シロ</t>
    </rPh>
    <rPh sb="70" eb="71">
      <t>ミサキ</t>
    </rPh>
    <rPh sb="72" eb="74">
      <t>キャクシツ</t>
    </rPh>
    <rPh sb="76" eb="78">
      <t>イチボウ</t>
    </rPh>
    <rPh sb="84" eb="86">
      <t>リヨウ</t>
    </rPh>
    <rPh sb="88" eb="89">
      <t>ツ</t>
    </rPh>
    <rPh sb="91" eb="92">
      <t>サカナ</t>
    </rPh>
    <rPh sb="93" eb="95">
      <t>リョウリ</t>
    </rPh>
    <rPh sb="105" eb="107">
      <t>ベッソウ</t>
    </rPh>
    <rPh sb="107" eb="109">
      <t>キブン</t>
    </rPh>
    <rPh sb="110" eb="111">
      <t>アジ</t>
    </rPh>
    <rPh sb="116" eb="118">
      <t>ジマン</t>
    </rPh>
    <rPh sb="119" eb="121">
      <t>テンネン</t>
    </rPh>
    <rPh sb="121" eb="123">
      <t>カツギョ</t>
    </rPh>
    <rPh sb="123" eb="124">
      <t>アサ</t>
    </rPh>
    <rPh sb="126" eb="127">
      <t>サカナ</t>
    </rPh>
    <rPh sb="127" eb="129">
      <t>リョウリ</t>
    </rPh>
    <rPh sb="130" eb="132">
      <t>テイキョウ</t>
    </rPh>
    <rPh sb="138" eb="140">
      <t>キャクシツ</t>
    </rPh>
    <rPh sb="140" eb="141">
      <t>ヤク</t>
    </rPh>
    <phoneticPr fontId="1"/>
  </si>
  <si>
    <t>その他サービス：飲料水の提供、更衣室の提供（無料）
昭和レトロな雰囲気です。川遊び等様々な体験ができます。宿もあります。夏場はかき氷なども販売。鮎釣りもできます、ぜひ鮎釣りに来てください。</t>
    <rPh sb="2" eb="3">
      <t>タ</t>
    </rPh>
    <rPh sb="8" eb="11">
      <t>インリョウスイ</t>
    </rPh>
    <rPh sb="12" eb="14">
      <t>テイキョウ</t>
    </rPh>
    <rPh sb="15" eb="18">
      <t>コウイシツ</t>
    </rPh>
    <rPh sb="19" eb="21">
      <t>テイキョウ</t>
    </rPh>
    <rPh sb="22" eb="24">
      <t>ムリョウ</t>
    </rPh>
    <rPh sb="26" eb="28">
      <t>ショウワ</t>
    </rPh>
    <rPh sb="32" eb="35">
      <t>フンイキ</t>
    </rPh>
    <rPh sb="38" eb="40">
      <t>カワアソ</t>
    </rPh>
    <rPh sb="41" eb="42">
      <t>トウ</t>
    </rPh>
    <rPh sb="42" eb="44">
      <t>サマザマ</t>
    </rPh>
    <rPh sb="45" eb="47">
      <t>タイケン</t>
    </rPh>
    <rPh sb="53" eb="54">
      <t>ヤド</t>
    </rPh>
    <rPh sb="60" eb="62">
      <t>ナツバ</t>
    </rPh>
    <rPh sb="65" eb="66">
      <t>コオリ</t>
    </rPh>
    <rPh sb="69" eb="71">
      <t>ハンバイ</t>
    </rPh>
    <rPh sb="72" eb="73">
      <t>アユ</t>
    </rPh>
    <rPh sb="73" eb="74">
      <t>ツ</t>
    </rPh>
    <rPh sb="83" eb="84">
      <t>アユ</t>
    </rPh>
    <rPh sb="84" eb="85">
      <t>ツ</t>
    </rPh>
    <rPh sb="87" eb="88">
      <t>キ</t>
    </rPh>
    <phoneticPr fontId="1"/>
  </si>
  <si>
    <t>みなべ町うめ課　井出輝美</t>
    <rPh sb="3" eb="4">
      <t>チョウ</t>
    </rPh>
    <rPh sb="6" eb="7">
      <t>カ</t>
    </rPh>
    <rPh sb="8" eb="10">
      <t>イデ</t>
    </rPh>
    <rPh sb="10" eb="12">
      <t>テルミ</t>
    </rPh>
    <phoneticPr fontId="1"/>
  </si>
  <si>
    <t>0739-33-9310</t>
    <phoneticPr fontId="1"/>
  </si>
  <si>
    <t>ide.te@town.minabe.lg.jp</t>
    <phoneticPr fontId="1"/>
  </si>
  <si>
    <t>日高川町企画政策課　前田翔太</t>
    <rPh sb="0" eb="4">
      <t>ヒダカガワチョウ</t>
    </rPh>
    <rPh sb="4" eb="6">
      <t>キカク</t>
    </rPh>
    <rPh sb="6" eb="9">
      <t>セイサクカ</t>
    </rPh>
    <rPh sb="10" eb="12">
      <t>マエダ</t>
    </rPh>
    <rPh sb="12" eb="14">
      <t>ショウタ</t>
    </rPh>
    <phoneticPr fontId="1"/>
  </si>
  <si>
    <t>s-maeda@town.hidakagawa.lg.jp</t>
    <phoneticPr fontId="1"/>
  </si>
  <si>
    <t>9:30～16:00（土日祝は9:00～）（12月～3月末冬期休業）</t>
    <rPh sb="11" eb="12">
      <t>ド</t>
    </rPh>
    <rPh sb="12" eb="13">
      <t>ニチ</t>
    </rPh>
    <rPh sb="13" eb="14">
      <t>シュク</t>
    </rPh>
    <phoneticPr fontId="1"/>
  </si>
  <si>
    <t>9:00～16:00
（水曜定休）</t>
    <rPh sb="12" eb="14">
      <t>スイヨウ</t>
    </rPh>
    <rPh sb="14" eb="16">
      <t>テイキュウ</t>
    </rPh>
    <phoneticPr fontId="1"/>
  </si>
  <si>
    <t>9:00～17:00
（火曜定休※祝日の場合は営業）</t>
    <rPh sb="12" eb="14">
      <t>カヨウ</t>
    </rPh>
    <rPh sb="14" eb="16">
      <t>テイキュウ</t>
    </rPh>
    <rPh sb="17" eb="19">
      <t>シュクジツ</t>
    </rPh>
    <rPh sb="20" eb="22">
      <t>バアイ</t>
    </rPh>
    <rPh sb="23" eb="25">
      <t>エイギョウ</t>
    </rPh>
    <phoneticPr fontId="1"/>
  </si>
  <si>
    <t>白浜町観光課　林信康</t>
    <rPh sb="0" eb="3">
      <t>シラハマチョウ</t>
    </rPh>
    <rPh sb="3" eb="6">
      <t>カンコウカ</t>
    </rPh>
    <rPh sb="7" eb="8">
      <t>ハヤシ</t>
    </rPh>
    <rPh sb="8" eb="9">
      <t>シン</t>
    </rPh>
    <rPh sb="9" eb="10">
      <t>ヤス</t>
    </rPh>
    <phoneticPr fontId="1"/>
  </si>
  <si>
    <t>n.hayashi@town.shirahama.wakayama.jp</t>
    <phoneticPr fontId="1"/>
  </si>
  <si>
    <t>n.hayashii@town.shirahama.wakayama.jp</t>
    <phoneticPr fontId="1"/>
  </si>
  <si>
    <t>上富田町総務政策課　宮下竣</t>
    <rPh sb="0" eb="4">
      <t>カミトンダチョウ</t>
    </rPh>
    <rPh sb="4" eb="6">
      <t>ソウム</t>
    </rPh>
    <rPh sb="6" eb="9">
      <t>セイサクカ</t>
    </rPh>
    <rPh sb="10" eb="12">
      <t>ミヤシタ</t>
    </rPh>
    <rPh sb="12" eb="13">
      <t>シュン</t>
    </rPh>
    <phoneticPr fontId="1"/>
  </si>
  <si>
    <t>miyashita@town.kamitonda.lg.jp</t>
    <phoneticPr fontId="1"/>
  </si>
  <si>
    <t>吉田愛樹</t>
    <rPh sb="0" eb="2">
      <t>ヨシダ</t>
    </rPh>
    <rPh sb="2" eb="3">
      <t>アイ</t>
    </rPh>
    <rPh sb="3" eb="4">
      <t>キ</t>
    </rPh>
    <phoneticPr fontId="1"/>
  </si>
  <si>
    <t>地域の食材や弁当、手作りアイスなどを販売しています。近くには、県下有数の規模を誇る椿山ダムや日本一の山彦スポット「ヤッホーポイント」や長さ日本一を誇る藤棚ロードがあります。</t>
    <rPh sb="0" eb="2">
      <t>チイキ</t>
    </rPh>
    <rPh sb="3" eb="5">
      <t>ショクザイ</t>
    </rPh>
    <rPh sb="6" eb="8">
      <t>ベントウ</t>
    </rPh>
    <rPh sb="9" eb="11">
      <t>テヅク</t>
    </rPh>
    <rPh sb="18" eb="20">
      <t>ハンバイ</t>
    </rPh>
    <rPh sb="26" eb="27">
      <t>チカ</t>
    </rPh>
    <rPh sb="31" eb="33">
      <t>ケンカ</t>
    </rPh>
    <rPh sb="33" eb="35">
      <t>ユウスウ</t>
    </rPh>
    <rPh sb="36" eb="38">
      <t>キボ</t>
    </rPh>
    <rPh sb="39" eb="40">
      <t>ホコ</t>
    </rPh>
    <rPh sb="41" eb="43">
      <t>ツバヤマ</t>
    </rPh>
    <rPh sb="46" eb="49">
      <t>ニホンイチ</t>
    </rPh>
    <rPh sb="50" eb="52">
      <t>ヤマビコ</t>
    </rPh>
    <rPh sb="67" eb="68">
      <t>ナガ</t>
    </rPh>
    <rPh sb="69" eb="72">
      <t>ニホンイチ</t>
    </rPh>
    <rPh sb="73" eb="74">
      <t>ホコ</t>
    </rPh>
    <rPh sb="75" eb="77">
      <t>フジダナ</t>
    </rPh>
    <phoneticPr fontId="1"/>
  </si>
  <si>
    <t>株式会社ホワイトスペース</t>
    <rPh sb="0" eb="4">
      <t>カブシキガイシャ</t>
    </rPh>
    <phoneticPr fontId="1"/>
  </si>
  <si>
    <t>愛須清史</t>
    <rPh sb="0" eb="2">
      <t>アイス</t>
    </rPh>
    <rPh sb="2" eb="3">
      <t>キヨシ</t>
    </rPh>
    <rPh sb="3" eb="4">
      <t>シ</t>
    </rPh>
    <phoneticPr fontId="1"/>
  </si>
  <si>
    <t>田辺市中辺路町温川170</t>
    <rPh sb="0" eb="3">
      <t>タナベシ</t>
    </rPh>
    <rPh sb="3" eb="7">
      <t>ナカヘジチョウ</t>
    </rPh>
    <rPh sb="7" eb="8">
      <t>オン</t>
    </rPh>
    <rPh sb="8" eb="9">
      <t>カワ</t>
    </rPh>
    <phoneticPr fontId="1"/>
  </si>
  <si>
    <t>パラダイス・カフェ</t>
    <phoneticPr fontId="1"/>
  </si>
  <si>
    <t>646-1434</t>
    <phoneticPr fontId="1"/>
  </si>
  <si>
    <t>11:00～17:00
月・火曜定休</t>
    <rPh sb="12" eb="13">
      <t>ゲツ</t>
    </rPh>
    <rPh sb="14" eb="16">
      <t>カヨウ</t>
    </rPh>
    <rPh sb="16" eb="18">
      <t>テイキュウ</t>
    </rPh>
    <phoneticPr fontId="1"/>
  </si>
  <si>
    <t>0739-64-0888</t>
    <phoneticPr fontId="1"/>
  </si>
  <si>
    <t>0739-64-1719</t>
    <phoneticPr fontId="1"/>
  </si>
  <si>
    <t>http://www.nurumigawa.jp/</t>
    <phoneticPr fontId="1"/>
  </si>
  <si>
    <t>その他サービス：飲料水の提供
広い空間の店内はゆったりとした時間を楽しめます。シェフ自慢のピザやパスタ、ケーキをお楽しみください。</t>
    <rPh sb="2" eb="3">
      <t>タ</t>
    </rPh>
    <rPh sb="8" eb="11">
      <t>インリョウスイ</t>
    </rPh>
    <rPh sb="12" eb="14">
      <t>テイキョウ</t>
    </rPh>
    <rPh sb="15" eb="16">
      <t>ヒロ</t>
    </rPh>
    <rPh sb="17" eb="19">
      <t>クウカン</t>
    </rPh>
    <rPh sb="20" eb="22">
      <t>テンナイ</t>
    </rPh>
    <rPh sb="30" eb="32">
      <t>ジカン</t>
    </rPh>
    <rPh sb="33" eb="34">
      <t>タノ</t>
    </rPh>
    <rPh sb="42" eb="44">
      <t>ジマン</t>
    </rPh>
    <rPh sb="57" eb="58">
      <t>タノ</t>
    </rPh>
    <phoneticPr fontId="1"/>
  </si>
  <si>
    <t>株式会社もとや</t>
    <rPh sb="0" eb="4">
      <t>カブシキガイシャ</t>
    </rPh>
    <phoneticPr fontId="1"/>
  </si>
  <si>
    <t>代表取締役　東　雅子</t>
    <rPh sb="0" eb="2">
      <t>ダイヒョウ</t>
    </rPh>
    <rPh sb="2" eb="5">
      <t>トリシマリヤク</t>
    </rPh>
    <rPh sb="6" eb="7">
      <t>アズマ</t>
    </rPh>
    <rPh sb="8" eb="10">
      <t>マサコ</t>
    </rPh>
    <phoneticPr fontId="1"/>
  </si>
  <si>
    <t>和歌山市田屋107-1</t>
    <rPh sb="0" eb="4">
      <t>ワカヤマシ</t>
    </rPh>
    <rPh sb="4" eb="6">
      <t>タヤ</t>
    </rPh>
    <phoneticPr fontId="1"/>
  </si>
  <si>
    <t>本家　手打ち　もとや</t>
    <rPh sb="0" eb="2">
      <t>ホンケ</t>
    </rPh>
    <rPh sb="3" eb="5">
      <t>テウ</t>
    </rPh>
    <phoneticPr fontId="1"/>
  </si>
  <si>
    <t>649-6337</t>
    <phoneticPr fontId="1"/>
  </si>
  <si>
    <t>11：00～15：00
17：00～20：00
（木曜定休）</t>
    <rPh sb="25" eb="26">
      <t>モク</t>
    </rPh>
    <phoneticPr fontId="1"/>
  </si>
  <si>
    <t>073-462-8866</t>
  </si>
  <si>
    <t>東　雅子</t>
    <rPh sb="0" eb="1">
      <t>アズマ</t>
    </rPh>
    <rPh sb="2" eb="4">
      <t>マサコ</t>
    </rPh>
    <phoneticPr fontId="1"/>
  </si>
  <si>
    <t>090-3717-5931</t>
    <phoneticPr fontId="1"/>
  </si>
  <si>
    <t>honke.motoya@gmail.com</t>
    <phoneticPr fontId="1"/>
  </si>
  <si>
    <t>その他のサービス：飲料水の提供
手打ちうどん店です。お座敷もありますので、サイクリングでお疲れでしたらお座敷でお食事されておくつろぎ下さいませ。</t>
    <rPh sb="2" eb="3">
      <t>タ</t>
    </rPh>
    <rPh sb="9" eb="12">
      <t>インリョウスイ</t>
    </rPh>
    <rPh sb="13" eb="15">
      <t>テイキョウ</t>
    </rPh>
    <rPh sb="16" eb="18">
      <t>テウ</t>
    </rPh>
    <rPh sb="22" eb="23">
      <t>ミセ</t>
    </rPh>
    <rPh sb="27" eb="29">
      <t>ザシキ</t>
    </rPh>
    <rPh sb="45" eb="46">
      <t>ツカ</t>
    </rPh>
    <rPh sb="52" eb="54">
      <t>ザシキ</t>
    </rPh>
    <rPh sb="56" eb="58">
      <t>ショクジ</t>
    </rPh>
    <rPh sb="66" eb="67">
      <t>クダ</t>
    </rPh>
    <phoneticPr fontId="1"/>
  </si>
  <si>
    <t>073-462-8866</t>
    <phoneticPr fontId="1"/>
  </si>
  <si>
    <t>https://www.honke-motoya.jp/</t>
    <phoneticPr fontId="1"/>
  </si>
  <si>
    <t>cafe&amp;rest BAGDAD</t>
    <phoneticPr fontId="1"/>
  </si>
  <si>
    <t>粟生いきいき寄合会</t>
    <phoneticPr fontId="1"/>
  </si>
  <si>
    <t>松谷　誠</t>
    <rPh sb="0" eb="2">
      <t>マツタニ</t>
    </rPh>
    <rPh sb="3" eb="4">
      <t>マコト</t>
    </rPh>
    <phoneticPr fontId="1"/>
  </si>
  <si>
    <t>有田川町修理川261-1</t>
    <rPh sb="0" eb="4">
      <t>アリダガワチョウ</t>
    </rPh>
    <rPh sb="4" eb="6">
      <t>シュウリ</t>
    </rPh>
    <rPh sb="6" eb="7">
      <t>カワ</t>
    </rPh>
    <phoneticPr fontId="1"/>
  </si>
  <si>
    <t>cafe&amp;rest BAGDAD（バグダッド）</t>
    <phoneticPr fontId="1"/>
  </si>
  <si>
    <t>643-0163</t>
    <phoneticPr fontId="1"/>
  </si>
  <si>
    <t>有田川町修理川261-1</t>
    <rPh sb="0" eb="2">
      <t>アリダ</t>
    </rPh>
    <rPh sb="2" eb="3">
      <t>ガワ</t>
    </rPh>
    <rPh sb="3" eb="4">
      <t>マチ</t>
    </rPh>
    <rPh sb="4" eb="6">
      <t>シュウリ</t>
    </rPh>
    <rPh sb="6" eb="7">
      <t>カワ</t>
    </rPh>
    <phoneticPr fontId="1"/>
  </si>
  <si>
    <t>10:00～20:00（月～金）
9:00～20:00（土・日・祝）
木曜定休</t>
    <rPh sb="12" eb="13">
      <t>ゲツ</t>
    </rPh>
    <rPh sb="14" eb="15">
      <t>キン</t>
    </rPh>
    <rPh sb="28" eb="29">
      <t>ド</t>
    </rPh>
    <rPh sb="30" eb="31">
      <t>ニチ</t>
    </rPh>
    <rPh sb="32" eb="33">
      <t>シュク</t>
    </rPh>
    <rPh sb="35" eb="37">
      <t>モクヨウ</t>
    </rPh>
    <rPh sb="37" eb="39">
      <t>テイキュウ</t>
    </rPh>
    <phoneticPr fontId="1"/>
  </si>
  <si>
    <t>http://bagdad.exblog.jp/</t>
    <phoneticPr fontId="1"/>
  </si>
  <si>
    <t>090-1134-5108</t>
    <phoneticPr fontId="1"/>
  </si>
  <si>
    <t>cafe-rest.bagdad@diary.ocn.ne.jp</t>
    <phoneticPr fontId="1"/>
  </si>
  <si>
    <t>0737-23-7997</t>
    <phoneticPr fontId="1"/>
  </si>
  <si>
    <t>その他サービス：飲料水の提供
オープンテラスもあり、ランチタイム以外でもお食事頂けます。
また団体のお客様に好評な、手ぶらでBBQも出来ます。</t>
    <rPh sb="2" eb="3">
      <t>タ</t>
    </rPh>
    <rPh sb="8" eb="11">
      <t>インリョウスイ</t>
    </rPh>
    <rPh sb="12" eb="14">
      <t>テイキョウ</t>
    </rPh>
    <rPh sb="32" eb="34">
      <t>イガイ</t>
    </rPh>
    <rPh sb="37" eb="39">
      <t>ショクジ</t>
    </rPh>
    <rPh sb="39" eb="40">
      <t>イタダ</t>
    </rPh>
    <rPh sb="47" eb="49">
      <t>ダンタイ</t>
    </rPh>
    <rPh sb="51" eb="53">
      <t>キャクサマ</t>
    </rPh>
    <rPh sb="54" eb="56">
      <t>コウヒョウ</t>
    </rPh>
    <rPh sb="58" eb="59">
      <t>テ</t>
    </rPh>
    <rPh sb="66" eb="68">
      <t>デキ</t>
    </rPh>
    <phoneticPr fontId="1"/>
  </si>
  <si>
    <t>店長　西原　博文</t>
    <rPh sb="0" eb="2">
      <t>テンチョウ</t>
    </rPh>
    <rPh sb="3" eb="5">
      <t>ニシハラ</t>
    </rPh>
    <rPh sb="6" eb="8">
      <t>ヒロフミ</t>
    </rPh>
    <phoneticPr fontId="1"/>
  </si>
  <si>
    <t>田中　正徳</t>
    <rPh sb="0" eb="2">
      <t>タナカ</t>
    </rPh>
    <rPh sb="3" eb="4">
      <t>マサ</t>
    </rPh>
    <rPh sb="4" eb="5">
      <t>トク</t>
    </rPh>
    <phoneticPr fontId="1"/>
  </si>
  <si>
    <t>村畠　康秀（小川の郷づくり会　会長）</t>
    <rPh sb="0" eb="1">
      <t>ムラ</t>
    </rPh>
    <rPh sb="1" eb="2">
      <t>ハタケ</t>
    </rPh>
    <rPh sb="3" eb="5">
      <t>ヤスヒデ</t>
    </rPh>
    <rPh sb="6" eb="8">
      <t>オガワ</t>
    </rPh>
    <rPh sb="9" eb="10">
      <t>サト</t>
    </rPh>
    <rPh sb="13" eb="14">
      <t>カイ</t>
    </rPh>
    <rPh sb="15" eb="17">
      <t>カイチョウ</t>
    </rPh>
    <phoneticPr fontId="1"/>
  </si>
  <si>
    <t>073-489-3920</t>
    <phoneticPr fontId="1"/>
  </si>
  <si>
    <t>車輪製作所　わっかやま</t>
    <rPh sb="0" eb="2">
      <t>シャリン</t>
    </rPh>
    <rPh sb="2" eb="5">
      <t>セイサクショ</t>
    </rPh>
    <phoneticPr fontId="1"/>
  </si>
  <si>
    <t>10：00～16：00くらい
水曜定休</t>
    <rPh sb="15" eb="17">
      <t>スイヨウ</t>
    </rPh>
    <rPh sb="17" eb="19">
      <t>テイキュウ</t>
    </rPh>
    <phoneticPr fontId="1"/>
  </si>
  <si>
    <t>070-8321-1660</t>
    <phoneticPr fontId="1"/>
  </si>
  <si>
    <t>https://wakkayamawheels.tumblr.com</t>
    <phoneticPr fontId="1"/>
  </si>
  <si>
    <t>wakkayamawheels@gmail.com</t>
    <phoneticPr fontId="1"/>
  </si>
  <si>
    <t>平日10:00-23:00
土日祝　10:00-23:00</t>
    <rPh sb="0" eb="2">
      <t>ヘイジツ</t>
    </rPh>
    <rPh sb="14" eb="16">
      <t>ドニチ</t>
    </rPh>
    <rPh sb="16" eb="17">
      <t>シュク</t>
    </rPh>
    <phoneticPr fontId="1"/>
  </si>
  <si>
    <t>その他サービス：飲料水提供、更衣室利用・荷物の一時預かり（入浴料金650円でチェックイン後に外出可。閉店の一時間前、外出時間は３時間まで、盆・GW・正月等繁忙期は利用不可）
サイクリングのスタート・ゴールとして、サイクリング途中の休憩場所として利用できます。給水やお食事のみのご利用もできますし、サイクリング後の疲れをとるボディケアや寝ころび座敷で横になっていただくこともできます。</t>
    <rPh sb="112" eb="114">
      <t>トチュウ</t>
    </rPh>
    <rPh sb="115" eb="117">
      <t>キュウケイ</t>
    </rPh>
    <rPh sb="117" eb="119">
      <t>バショ</t>
    </rPh>
    <rPh sb="122" eb="124">
      <t>リヨウ</t>
    </rPh>
    <rPh sb="129" eb="131">
      <t>キュウスイ</t>
    </rPh>
    <rPh sb="133" eb="135">
      <t>ショクジ</t>
    </rPh>
    <rPh sb="139" eb="141">
      <t>リヨウ</t>
    </rPh>
    <rPh sb="154" eb="155">
      <t>ゴ</t>
    </rPh>
    <rPh sb="156" eb="157">
      <t>ツカ</t>
    </rPh>
    <rPh sb="167" eb="168">
      <t>ネ</t>
    </rPh>
    <rPh sb="171" eb="173">
      <t>ザシキ</t>
    </rPh>
    <rPh sb="174" eb="175">
      <t>ヨコ</t>
    </rPh>
    <phoneticPr fontId="1"/>
  </si>
  <si>
    <t>美浜町産業建設課　林国孝</t>
    <rPh sb="0" eb="3">
      <t>ミハマチョウ</t>
    </rPh>
    <rPh sb="3" eb="5">
      <t>サンギョウ</t>
    </rPh>
    <rPh sb="5" eb="8">
      <t>ケンセツカ</t>
    </rPh>
    <rPh sb="9" eb="10">
      <t>ハヤシ</t>
    </rPh>
    <rPh sb="10" eb="11">
      <t>クニ</t>
    </rPh>
    <rPh sb="11" eb="12">
      <t>タカシ</t>
    </rPh>
    <phoneticPr fontId="1"/>
  </si>
  <si>
    <t>k-hayashi@town.wakayama-mihama.lg.jp</t>
    <phoneticPr fontId="1"/>
  </si>
  <si>
    <t>10:00～17:00（水・木曜定休）</t>
    <rPh sb="12" eb="13">
      <t>スイ</t>
    </rPh>
    <rPh sb="14" eb="16">
      <t>モクヨウ</t>
    </rPh>
    <rPh sb="16" eb="18">
      <t>テイキュウ</t>
    </rPh>
    <phoneticPr fontId="1"/>
  </si>
  <si>
    <t>由良町総務政策課　髙瀬正俊</t>
    <rPh sb="0" eb="3">
      <t>ユラチョウ</t>
    </rPh>
    <rPh sb="3" eb="5">
      <t>ソウム</t>
    </rPh>
    <rPh sb="5" eb="8">
      <t>セイサクカ</t>
    </rPh>
    <rPh sb="9" eb="11">
      <t>タカセ</t>
    </rPh>
    <rPh sb="11" eb="13">
      <t>マサトシ</t>
    </rPh>
    <phoneticPr fontId="1"/>
  </si>
  <si>
    <t>8:00～16:00</t>
    <phoneticPr fontId="1"/>
  </si>
  <si>
    <t>印南町企画産業課　正賀麻綾</t>
    <rPh sb="0" eb="3">
      <t>イナミチョウ</t>
    </rPh>
    <rPh sb="3" eb="5">
      <t>キカク</t>
    </rPh>
    <rPh sb="5" eb="8">
      <t>サンギョウカ</t>
    </rPh>
    <rPh sb="9" eb="10">
      <t>タダ</t>
    </rPh>
    <rPh sb="10" eb="11">
      <t>ガ</t>
    </rPh>
    <rPh sb="11" eb="13">
      <t>マアヤ</t>
    </rPh>
    <phoneticPr fontId="1"/>
  </si>
  <si>
    <t>shoga01@town.wakayama-inami.lg.jp</t>
    <phoneticPr fontId="1"/>
  </si>
  <si>
    <t>しらまの里</t>
    <rPh sb="4" eb="5">
      <t>サト</t>
    </rPh>
    <phoneticPr fontId="1"/>
  </si>
  <si>
    <t>林　重治</t>
    <rPh sb="0" eb="1">
      <t>ハヤシ</t>
    </rPh>
    <rPh sb="2" eb="4">
      <t>シゲハル</t>
    </rPh>
    <phoneticPr fontId="1"/>
  </si>
  <si>
    <t>有田川町宇井苔213-1</t>
    <rPh sb="0" eb="4">
      <t>アリダガワチョウ</t>
    </rPh>
    <rPh sb="4" eb="6">
      <t>ウイ</t>
    </rPh>
    <rPh sb="6" eb="7">
      <t>コケ</t>
    </rPh>
    <phoneticPr fontId="1"/>
  </si>
  <si>
    <t>643-0164</t>
    <phoneticPr fontId="1"/>
  </si>
  <si>
    <t>8:30～17:30</t>
    <phoneticPr fontId="1"/>
  </si>
  <si>
    <t>0737-32-4970</t>
    <phoneticPr fontId="1"/>
  </si>
  <si>
    <t>橋爪　弘美</t>
    <rPh sb="0" eb="1">
      <t>ハシ</t>
    </rPh>
    <rPh sb="1" eb="2">
      <t>ツメ</t>
    </rPh>
    <rPh sb="3" eb="5">
      <t>ヒロミ</t>
    </rPh>
    <phoneticPr fontId="1"/>
  </si>
  <si>
    <t>その他サービス：飲料水の提供</t>
    <phoneticPr fontId="1"/>
  </si>
  <si>
    <t>Annpanto.</t>
    <phoneticPr fontId="1"/>
  </si>
  <si>
    <t>田口　明代</t>
    <rPh sb="0" eb="2">
      <t>タグチ</t>
    </rPh>
    <rPh sb="3" eb="4">
      <t>アカ</t>
    </rPh>
    <rPh sb="4" eb="5">
      <t>ダイ</t>
    </rPh>
    <phoneticPr fontId="1"/>
  </si>
  <si>
    <t>田辺市長野1737-1</t>
    <rPh sb="0" eb="3">
      <t>タナベシ</t>
    </rPh>
    <rPh sb="3" eb="5">
      <t>ナガノ</t>
    </rPh>
    <phoneticPr fontId="1"/>
  </si>
  <si>
    <t>Annpanto.（アンパント）</t>
    <phoneticPr fontId="1"/>
  </si>
  <si>
    <t>646-0213</t>
    <phoneticPr fontId="1"/>
  </si>
  <si>
    <t>不定休</t>
    <rPh sb="0" eb="3">
      <t>フテイキュウ</t>
    </rPh>
    <phoneticPr fontId="1"/>
  </si>
  <si>
    <t>0739-34-3138</t>
    <phoneticPr fontId="1"/>
  </si>
  <si>
    <t>090-5252-5830</t>
    <phoneticPr fontId="1"/>
  </si>
  <si>
    <t>不定期でパンの販売をしています。販売日はFacebookをご確認ください。パンの販売をしていない日でも屋外の休憩スペースはご利用になれます。</t>
    <rPh sb="0" eb="3">
      <t>フテイキ</t>
    </rPh>
    <rPh sb="7" eb="9">
      <t>ハンバイ</t>
    </rPh>
    <rPh sb="16" eb="18">
      <t>ハンバイ</t>
    </rPh>
    <rPh sb="18" eb="19">
      <t>ビ</t>
    </rPh>
    <rPh sb="30" eb="32">
      <t>カクニン</t>
    </rPh>
    <rPh sb="40" eb="42">
      <t>ハンバイ</t>
    </rPh>
    <rPh sb="48" eb="49">
      <t>ヒ</t>
    </rPh>
    <rPh sb="51" eb="53">
      <t>オクガイ</t>
    </rPh>
    <rPh sb="54" eb="56">
      <t>キュウケイ</t>
    </rPh>
    <rPh sb="62" eb="64">
      <t>リヨウ</t>
    </rPh>
    <phoneticPr fontId="1"/>
  </si>
  <si>
    <t>株式会社　福菱</t>
    <rPh sb="0" eb="4">
      <t>カブシキガイシャ</t>
    </rPh>
    <rPh sb="5" eb="6">
      <t>フク</t>
    </rPh>
    <rPh sb="6" eb="7">
      <t>ヒシ</t>
    </rPh>
    <phoneticPr fontId="1"/>
  </si>
  <si>
    <t>代表取締役　福井浩一</t>
    <rPh sb="0" eb="2">
      <t>ダイヒョウ</t>
    </rPh>
    <rPh sb="2" eb="5">
      <t>トリシマリヤク</t>
    </rPh>
    <rPh sb="6" eb="8">
      <t>フクイ</t>
    </rPh>
    <rPh sb="8" eb="10">
      <t>コウイチ</t>
    </rPh>
    <phoneticPr fontId="1"/>
  </si>
  <si>
    <t>西牟婁郡白浜町1279-3</t>
    <rPh sb="0" eb="4">
      <t>ニシムログン</t>
    </rPh>
    <rPh sb="4" eb="7">
      <t>シラハマチョウ</t>
    </rPh>
    <phoneticPr fontId="1"/>
  </si>
  <si>
    <t>福菱～Kagerou Cafe～</t>
    <rPh sb="0" eb="1">
      <t>フク</t>
    </rPh>
    <rPh sb="1" eb="2">
      <t>リョウ</t>
    </rPh>
    <phoneticPr fontId="1"/>
  </si>
  <si>
    <t>0739-42-3128</t>
    <phoneticPr fontId="1"/>
  </si>
  <si>
    <t>0739-43-5568</t>
    <phoneticPr fontId="1"/>
  </si>
  <si>
    <t>http://www.fukubishi.co.jp</t>
    <phoneticPr fontId="1"/>
  </si>
  <si>
    <t>小中</t>
    <rPh sb="0" eb="1">
      <t>チイ</t>
    </rPh>
    <rPh sb="1" eb="2">
      <t>ナカ</t>
    </rPh>
    <phoneticPr fontId="1"/>
  </si>
  <si>
    <t>info@fukubishi.co.jp</t>
    <phoneticPr fontId="1"/>
  </si>
  <si>
    <t>モーニングからランチ、そしてスイーツまで、どの時間帯でもご利用頂けます。海の見えるテラス席でも、のんびりおくつろぎ頂けます。ここでしか食べることの出来ない本店限定の「生かげろう」や大人気のカツサンドは必食です。</t>
    <rPh sb="23" eb="26">
      <t>ジカンタイ</t>
    </rPh>
    <rPh sb="29" eb="31">
      <t>リヨウ</t>
    </rPh>
    <rPh sb="31" eb="32">
      <t>イタダ</t>
    </rPh>
    <rPh sb="36" eb="37">
      <t>ウミ</t>
    </rPh>
    <rPh sb="38" eb="39">
      <t>ミ</t>
    </rPh>
    <rPh sb="44" eb="45">
      <t>セキ</t>
    </rPh>
    <rPh sb="57" eb="58">
      <t>イタダ</t>
    </rPh>
    <rPh sb="67" eb="68">
      <t>タ</t>
    </rPh>
    <rPh sb="73" eb="75">
      <t>デキ</t>
    </rPh>
    <rPh sb="77" eb="79">
      <t>ホンテン</t>
    </rPh>
    <rPh sb="79" eb="81">
      <t>ゲンテイ</t>
    </rPh>
    <rPh sb="83" eb="84">
      <t>ナマ</t>
    </rPh>
    <rPh sb="90" eb="93">
      <t>ダイニンキ</t>
    </rPh>
    <rPh sb="100" eb="101">
      <t>カナラ</t>
    </rPh>
    <rPh sb="101" eb="102">
      <t>タ</t>
    </rPh>
    <phoneticPr fontId="1"/>
  </si>
  <si>
    <t>12:00～18:00（木曜定休、不定休あり）</t>
    <rPh sb="12" eb="14">
      <t>モクヨウ</t>
    </rPh>
    <rPh sb="14" eb="16">
      <t>テイキュウ</t>
    </rPh>
    <rPh sb="17" eb="20">
      <t>フテイキュウ</t>
    </rPh>
    <phoneticPr fontId="1"/>
  </si>
  <si>
    <t>080-2435-8649</t>
    <phoneticPr fontId="1"/>
  </si>
  <si>
    <t>組合長　北岡純子</t>
    <rPh sb="0" eb="3">
      <t>クミアイチョウ</t>
    </rPh>
    <rPh sb="4" eb="6">
      <t>キタオカ</t>
    </rPh>
    <rPh sb="6" eb="8">
      <t>ジュンコ</t>
    </rPh>
    <phoneticPr fontId="1"/>
  </si>
  <si>
    <t>北岡純子</t>
    <rPh sb="0" eb="2">
      <t>キタオカ</t>
    </rPh>
    <rPh sb="2" eb="4">
      <t>ジュンコ</t>
    </rPh>
    <phoneticPr fontId="1"/>
  </si>
  <si>
    <t>高野口町商工会裁ち寄り処事業部</t>
    <rPh sb="0" eb="3">
      <t>コウヤグチ</t>
    </rPh>
    <rPh sb="3" eb="4">
      <t>マチ</t>
    </rPh>
    <rPh sb="4" eb="7">
      <t>ショウコウカイ</t>
    </rPh>
    <rPh sb="7" eb="8">
      <t>ダ</t>
    </rPh>
    <rPh sb="9" eb="10">
      <t>ヨ</t>
    </rPh>
    <rPh sb="11" eb="12">
      <t>トコロ</t>
    </rPh>
    <rPh sb="12" eb="14">
      <t>ジギョウ</t>
    </rPh>
    <rPh sb="14" eb="15">
      <t>ブ</t>
    </rPh>
    <phoneticPr fontId="1"/>
  </si>
  <si>
    <t>会長　米田惠一</t>
    <rPh sb="0" eb="2">
      <t>カイチョウ</t>
    </rPh>
    <rPh sb="3" eb="5">
      <t>ヨネダ</t>
    </rPh>
    <rPh sb="5" eb="6">
      <t>メグミ</t>
    </rPh>
    <rPh sb="6" eb="7">
      <t>イチ</t>
    </rPh>
    <phoneticPr fontId="1"/>
  </si>
  <si>
    <t>橋本市高野口町名倉288
橋本市地場産業振興センター1F</t>
    <rPh sb="0" eb="3">
      <t>ハシモトシ</t>
    </rPh>
    <rPh sb="3" eb="5">
      <t>コウヤ</t>
    </rPh>
    <rPh sb="5" eb="6">
      <t>クチ</t>
    </rPh>
    <rPh sb="6" eb="7">
      <t>マチ</t>
    </rPh>
    <rPh sb="7" eb="9">
      <t>ナクラ</t>
    </rPh>
    <rPh sb="13" eb="16">
      <t>ハシモトシ</t>
    </rPh>
    <rPh sb="16" eb="18">
      <t>ジバ</t>
    </rPh>
    <rPh sb="18" eb="20">
      <t>サンギョウ</t>
    </rPh>
    <rPh sb="20" eb="22">
      <t>シンコウ</t>
    </rPh>
    <phoneticPr fontId="1"/>
  </si>
  <si>
    <t>http://www.it-bank.jp/</t>
    <phoneticPr fontId="1"/>
  </si>
  <si>
    <t>福田圭子</t>
    <rPh sb="0" eb="2">
      <t>フクダ</t>
    </rPh>
    <rPh sb="2" eb="4">
      <t>ケイコ</t>
    </rPh>
    <phoneticPr fontId="1"/>
  </si>
  <si>
    <t>tachiyori@it-bank.jp</t>
    <phoneticPr fontId="1"/>
  </si>
  <si>
    <t>橋本市恋野989</t>
    <phoneticPr fontId="1"/>
  </si>
  <si>
    <t>橋本市恋野989</t>
    <rPh sb="0" eb="3">
      <t>ハシモトシ</t>
    </rPh>
    <rPh sb="3" eb="4">
      <t>コイ</t>
    </rPh>
    <rPh sb="4" eb="5">
      <t>ノ</t>
    </rPh>
    <phoneticPr fontId="1"/>
  </si>
  <si>
    <t>11:00～15:00（14:00LO、水曜・第２・４火曜定休）</t>
    <rPh sb="20" eb="22">
      <t>スイヨウ</t>
    </rPh>
    <rPh sb="23" eb="24">
      <t>ダイ</t>
    </rPh>
    <rPh sb="27" eb="29">
      <t>カヨウ</t>
    </rPh>
    <rPh sb="29" eb="31">
      <t>テイキュウ</t>
    </rPh>
    <phoneticPr fontId="1"/>
  </si>
  <si>
    <t>館長　松山江津子</t>
    <rPh sb="0" eb="2">
      <t>カンチョウ</t>
    </rPh>
    <rPh sb="3" eb="5">
      <t>マツヤマ</t>
    </rPh>
    <rPh sb="5" eb="8">
      <t>エツコ</t>
    </rPh>
    <phoneticPr fontId="1"/>
  </si>
  <si>
    <t>8:30～17:00（月曜、祝日、年末年始定休）</t>
    <rPh sb="11" eb="13">
      <t>ゲツヨウ</t>
    </rPh>
    <rPh sb="14" eb="16">
      <t>シュクジツ</t>
    </rPh>
    <rPh sb="17" eb="19">
      <t>ネンマツ</t>
    </rPh>
    <rPh sb="19" eb="21">
      <t>ネンシ</t>
    </rPh>
    <rPh sb="21" eb="23">
      <t>テイキュウ</t>
    </rPh>
    <phoneticPr fontId="1"/>
  </si>
  <si>
    <t>その他サービス：水の提供
令和元年9月に現住所に新築移転。学文路・清水小学校区住民を対象に、乳幼児から高齢者まで楽しめる各種イベントを実施しています。</t>
    <rPh sb="2" eb="3">
      <t>タ</t>
    </rPh>
    <rPh sb="8" eb="9">
      <t>ミズ</t>
    </rPh>
    <rPh sb="10" eb="12">
      <t>テイキョウ</t>
    </rPh>
    <rPh sb="13" eb="15">
      <t>レイワ</t>
    </rPh>
    <rPh sb="15" eb="17">
      <t>ガンネン</t>
    </rPh>
    <rPh sb="18" eb="19">
      <t>ガツ</t>
    </rPh>
    <rPh sb="20" eb="23">
      <t>ゲンジュウショ</t>
    </rPh>
    <rPh sb="24" eb="26">
      <t>シンチク</t>
    </rPh>
    <rPh sb="26" eb="28">
      <t>イテン</t>
    </rPh>
    <rPh sb="29" eb="32">
      <t>カムロ</t>
    </rPh>
    <rPh sb="33" eb="35">
      <t>シミズ</t>
    </rPh>
    <rPh sb="35" eb="38">
      <t>ショウガッコウ</t>
    </rPh>
    <rPh sb="38" eb="39">
      <t>ク</t>
    </rPh>
    <rPh sb="39" eb="41">
      <t>ジュウミン</t>
    </rPh>
    <rPh sb="42" eb="44">
      <t>タイショウ</t>
    </rPh>
    <rPh sb="46" eb="49">
      <t>ニュウヨウジ</t>
    </rPh>
    <rPh sb="51" eb="54">
      <t>コウレイシャ</t>
    </rPh>
    <rPh sb="56" eb="57">
      <t>タノ</t>
    </rPh>
    <rPh sb="60" eb="62">
      <t>カクシュ</t>
    </rPh>
    <rPh sb="67" eb="69">
      <t>ジッシ</t>
    </rPh>
    <phoneticPr fontId="1"/>
  </si>
  <si>
    <t>松山江津子</t>
    <rPh sb="0" eb="2">
      <t>マツヤマ</t>
    </rPh>
    <rPh sb="2" eb="5">
      <t>エツコ</t>
    </rPh>
    <phoneticPr fontId="1"/>
  </si>
  <si>
    <t>その他サービス：飲料水の提供、タイヤチューブの販売、更衣室の提供（温泉入浴利用者　入浴料大人620円、小人310円）、自転車搬送サービス、手荷物搬送サービス
高野山麓、玉川峡にある温泉施設です。地下1,300メートルより湧く良質なお湯と自然、地元食材のお料理をお楽しみください。</t>
    <rPh sb="2" eb="3">
      <t>タ</t>
    </rPh>
    <rPh sb="8" eb="11">
      <t>インリョウスイ</t>
    </rPh>
    <rPh sb="12" eb="14">
      <t>テイキョウ</t>
    </rPh>
    <rPh sb="23" eb="25">
      <t>ハンバイ</t>
    </rPh>
    <rPh sb="26" eb="29">
      <t>コウイシツ</t>
    </rPh>
    <rPh sb="30" eb="32">
      <t>テイキョウ</t>
    </rPh>
    <rPh sb="33" eb="35">
      <t>オンセン</t>
    </rPh>
    <rPh sb="35" eb="37">
      <t>ニュウヨク</t>
    </rPh>
    <rPh sb="37" eb="40">
      <t>リヨウシャ</t>
    </rPh>
    <rPh sb="41" eb="44">
      <t>ニュウヨクリョウ</t>
    </rPh>
    <rPh sb="44" eb="46">
      <t>オトナ</t>
    </rPh>
    <rPh sb="49" eb="50">
      <t>エン</t>
    </rPh>
    <rPh sb="51" eb="53">
      <t>ショウジン</t>
    </rPh>
    <rPh sb="56" eb="57">
      <t>エン</t>
    </rPh>
    <rPh sb="59" eb="62">
      <t>ジテンシャ</t>
    </rPh>
    <rPh sb="62" eb="64">
      <t>ハンソウ</t>
    </rPh>
    <rPh sb="69" eb="72">
      <t>テニモツ</t>
    </rPh>
    <rPh sb="72" eb="74">
      <t>ハンソウ</t>
    </rPh>
    <rPh sb="79" eb="82">
      <t>コウヤサン</t>
    </rPh>
    <rPh sb="82" eb="83">
      <t>ロク</t>
    </rPh>
    <rPh sb="84" eb="86">
      <t>タマガワ</t>
    </rPh>
    <rPh sb="86" eb="87">
      <t>キョウ</t>
    </rPh>
    <rPh sb="90" eb="92">
      <t>オンセン</t>
    </rPh>
    <rPh sb="92" eb="94">
      <t>シセツ</t>
    </rPh>
    <rPh sb="97" eb="99">
      <t>チカ</t>
    </rPh>
    <rPh sb="110" eb="111">
      <t>ワ</t>
    </rPh>
    <rPh sb="112" eb="114">
      <t>リョウシツ</t>
    </rPh>
    <rPh sb="116" eb="117">
      <t>ユ</t>
    </rPh>
    <rPh sb="118" eb="120">
      <t>シゼン</t>
    </rPh>
    <rPh sb="121" eb="123">
      <t>ジモト</t>
    </rPh>
    <rPh sb="123" eb="125">
      <t>ショクザイ</t>
    </rPh>
    <rPh sb="127" eb="129">
      <t>リョウリ</t>
    </rPh>
    <rPh sb="131" eb="132">
      <t>タノ</t>
    </rPh>
    <phoneticPr fontId="1"/>
  </si>
  <si>
    <t>十割蕎麦　ここね</t>
    <phoneticPr fontId="1"/>
  </si>
  <si>
    <t>伊達智英子</t>
    <rPh sb="0" eb="2">
      <t>ダテ</t>
    </rPh>
    <rPh sb="2" eb="3">
      <t>トモ</t>
    </rPh>
    <rPh sb="3" eb="5">
      <t>エイコ</t>
    </rPh>
    <rPh sb="4" eb="5">
      <t>コ</t>
    </rPh>
    <phoneticPr fontId="1"/>
  </si>
  <si>
    <t>十割蕎麦　ここね</t>
    <rPh sb="0" eb="1">
      <t>１０</t>
    </rPh>
    <rPh sb="1" eb="2">
      <t>ワリ</t>
    </rPh>
    <rPh sb="2" eb="4">
      <t>ソバ</t>
    </rPh>
    <phoneticPr fontId="1"/>
  </si>
  <si>
    <t>伊達智英子</t>
    <rPh sb="0" eb="2">
      <t>ダテ</t>
    </rPh>
    <rPh sb="2" eb="3">
      <t>トモ</t>
    </rPh>
    <rPh sb="3" eb="4">
      <t>エイ</t>
    </rPh>
    <rPh sb="4" eb="5">
      <t>コ</t>
    </rPh>
    <phoneticPr fontId="1"/>
  </si>
  <si>
    <t>その他サービス：飲料水の提供、荷物の一時預かり（1日500円）、手荷物搬送サービス、バス・シャワー1回800円、バスタオル付
築100年近い古民家で大正レトロの空間で朝打ち十割蕎麦をジャズのＢＧＭを楽しみながら食していただけます。お得なランチメニュー。</t>
    <rPh sb="2" eb="3">
      <t>タ</t>
    </rPh>
    <rPh sb="8" eb="11">
      <t>インリョウスイ</t>
    </rPh>
    <rPh sb="12" eb="14">
      <t>テイキョウ</t>
    </rPh>
    <rPh sb="15" eb="17">
      <t>ニモツ</t>
    </rPh>
    <rPh sb="18" eb="20">
      <t>イチジ</t>
    </rPh>
    <rPh sb="20" eb="21">
      <t>アズ</t>
    </rPh>
    <rPh sb="25" eb="26">
      <t>ニチ</t>
    </rPh>
    <rPh sb="29" eb="30">
      <t>エン</t>
    </rPh>
    <rPh sb="32" eb="35">
      <t>テニモツ</t>
    </rPh>
    <rPh sb="35" eb="37">
      <t>ハンソウ</t>
    </rPh>
    <rPh sb="50" eb="51">
      <t>カイ</t>
    </rPh>
    <rPh sb="54" eb="55">
      <t>エン</t>
    </rPh>
    <rPh sb="61" eb="62">
      <t>ツキ</t>
    </rPh>
    <rPh sb="63" eb="64">
      <t>チク</t>
    </rPh>
    <rPh sb="67" eb="68">
      <t>ネン</t>
    </rPh>
    <rPh sb="68" eb="69">
      <t>チカ</t>
    </rPh>
    <rPh sb="70" eb="73">
      <t>コミンカ</t>
    </rPh>
    <rPh sb="74" eb="76">
      <t>タイショウ</t>
    </rPh>
    <rPh sb="80" eb="82">
      <t>クウカン</t>
    </rPh>
    <phoneticPr fontId="1"/>
  </si>
  <si>
    <t>駅長　角野敦彦</t>
    <rPh sb="0" eb="2">
      <t>エキチョウ</t>
    </rPh>
    <rPh sb="3" eb="5">
      <t>カドノ</t>
    </rPh>
    <rPh sb="5" eb="7">
      <t>アツヒコ</t>
    </rPh>
    <phoneticPr fontId="1"/>
  </si>
  <si>
    <t>辻本成人</t>
    <rPh sb="0" eb="1">
      <t>ツジ</t>
    </rPh>
    <rPh sb="1" eb="2">
      <t>ホン</t>
    </rPh>
    <rPh sb="2" eb="4">
      <t>ナルヒト</t>
    </rPh>
    <phoneticPr fontId="1"/>
  </si>
  <si>
    <t>レストランを併設しています。自慢の柿の葉寿司を食べに、是非お立ち寄りください。</t>
    <rPh sb="6" eb="8">
      <t>ヘイセツ</t>
    </rPh>
    <phoneticPr fontId="1"/>
  </si>
  <si>
    <t>sankan-syoukoukankou@town.katsuragi.wakayama.jp</t>
    <phoneticPr fontId="1"/>
  </si>
  <si>
    <t>https://www.isaki.jp</t>
    <phoneticPr fontId="1"/>
  </si>
  <si>
    <t>下垣内久美子</t>
    <rPh sb="0" eb="1">
      <t>シタ</t>
    </rPh>
    <rPh sb="1" eb="2">
      <t>カキ</t>
    </rPh>
    <rPh sb="2" eb="3">
      <t>ウチ</t>
    </rPh>
    <rPh sb="3" eb="6">
      <t>クミコ</t>
    </rPh>
    <phoneticPr fontId="1"/>
  </si>
  <si>
    <t>道の駅柿の郷くどやま　施設担当者　梅下哲弘</t>
    <rPh sb="0" eb="1">
      <t>ミチ</t>
    </rPh>
    <rPh sb="2" eb="3">
      <t>エキ</t>
    </rPh>
    <rPh sb="3" eb="4">
      <t>カキ</t>
    </rPh>
    <rPh sb="5" eb="6">
      <t>サト</t>
    </rPh>
    <rPh sb="11" eb="13">
      <t>シセツ</t>
    </rPh>
    <rPh sb="13" eb="16">
      <t>タントウシャ</t>
    </rPh>
    <rPh sb="17" eb="19">
      <t>ウメシタ</t>
    </rPh>
    <rPh sb="19" eb="21">
      <t>テツヒロ</t>
    </rPh>
    <phoneticPr fontId="1"/>
  </si>
  <si>
    <t>kakinosato@arion.ocn.ne.jp</t>
    <phoneticPr fontId="1"/>
  </si>
  <si>
    <t>8:30～17:00（火曜定休）</t>
    <rPh sb="11" eb="13">
      <t>カヨウ</t>
    </rPh>
    <rPh sb="13" eb="15">
      <t>テイキュウ</t>
    </rPh>
    <phoneticPr fontId="1"/>
  </si>
  <si>
    <t>げんじろうの昼ごはん</t>
    <rPh sb="6" eb="7">
      <t>ヒル</t>
    </rPh>
    <phoneticPr fontId="1"/>
  </si>
  <si>
    <t>11:00～14:00（火曜定休）</t>
    <rPh sb="12" eb="14">
      <t>カヨウ</t>
    </rPh>
    <rPh sb="14" eb="16">
      <t>テイキュウ</t>
    </rPh>
    <phoneticPr fontId="1"/>
  </si>
  <si>
    <t>その他サービス：飲料水の提供
大正時代の旅館をリノベーションした古民家カフェ。真田ぷりんとお重に入ったふわふわハンバーグが人気。</t>
    <rPh sb="2" eb="3">
      <t>タ</t>
    </rPh>
    <rPh sb="8" eb="11">
      <t>インリョウスイ</t>
    </rPh>
    <rPh sb="12" eb="14">
      <t>テイキョウ</t>
    </rPh>
    <rPh sb="15" eb="17">
      <t>タイショウ</t>
    </rPh>
    <rPh sb="17" eb="19">
      <t>ジダイ</t>
    </rPh>
    <rPh sb="20" eb="22">
      <t>リョカン</t>
    </rPh>
    <rPh sb="32" eb="35">
      <t>コミンカ</t>
    </rPh>
    <rPh sb="39" eb="41">
      <t>サナダ</t>
    </rPh>
    <rPh sb="46" eb="47">
      <t>ジュウ</t>
    </rPh>
    <rPh sb="48" eb="49">
      <t>ハイ</t>
    </rPh>
    <rPh sb="61" eb="63">
      <t>ニンキ</t>
    </rPh>
    <phoneticPr fontId="1"/>
  </si>
  <si>
    <t>チェックイン15:00　チェックアウト9:30</t>
    <phoneticPr fontId="1"/>
  </si>
  <si>
    <t>0736-20-6866</t>
    <phoneticPr fontId="1"/>
  </si>
  <si>
    <t>高野町観光振興課　崎山典儀</t>
    <rPh sb="0" eb="3">
      <t>タカノチョウ</t>
    </rPh>
    <rPh sb="3" eb="5">
      <t>カンコウ</t>
    </rPh>
    <rPh sb="5" eb="8">
      <t>シンコウカ</t>
    </rPh>
    <rPh sb="7" eb="8">
      <t>カ</t>
    </rPh>
    <rPh sb="9" eb="10">
      <t>サキ</t>
    </rPh>
    <rPh sb="10" eb="11">
      <t>ヤマ</t>
    </rPh>
    <rPh sb="11" eb="12">
      <t>テン</t>
    </rPh>
    <rPh sb="12" eb="13">
      <t>ギ</t>
    </rPh>
    <phoneticPr fontId="1"/>
  </si>
  <si>
    <t>kankou@town.koya.wakayama.jp</t>
    <phoneticPr fontId="1"/>
  </si>
  <si>
    <t>9:00～17:00（冬季10:00～16:00）</t>
    <rPh sb="11" eb="13">
      <t>トウキ</t>
    </rPh>
    <phoneticPr fontId="1"/>
  </si>
  <si>
    <t>7:00～23:00</t>
    <phoneticPr fontId="1"/>
  </si>
  <si>
    <t>熱中症の方の為に、氷を準備しています。高野山に行く前にぜひお立ち寄りください。</t>
    <rPh sb="0" eb="3">
      <t>ネッチュウショウ</t>
    </rPh>
    <rPh sb="4" eb="5">
      <t>カタ</t>
    </rPh>
    <rPh sb="6" eb="7">
      <t>タメ</t>
    </rPh>
    <rPh sb="9" eb="10">
      <t>コオリ</t>
    </rPh>
    <rPh sb="11" eb="13">
      <t>ジュンビ</t>
    </rPh>
    <rPh sb="19" eb="22">
      <t>コウヤサン</t>
    </rPh>
    <rPh sb="23" eb="24">
      <t>イ</t>
    </rPh>
    <rPh sb="25" eb="26">
      <t>マエ</t>
    </rPh>
    <rPh sb="30" eb="31">
      <t>タ</t>
    </rPh>
    <rPh sb="32" eb="33">
      <t>ヨ</t>
    </rPh>
    <phoneticPr fontId="1"/>
  </si>
  <si>
    <t>8:30～22:00（月曜定休・祝日順延）</t>
    <rPh sb="11" eb="13">
      <t>ゲツヨウ</t>
    </rPh>
    <rPh sb="13" eb="15">
      <t>テイキュウ</t>
    </rPh>
    <rPh sb="16" eb="18">
      <t>シュクジツ</t>
    </rPh>
    <rPh sb="18" eb="20">
      <t>ジュンエン</t>
    </rPh>
    <phoneticPr fontId="1"/>
  </si>
  <si>
    <t>那智勝浦町農林水産課</t>
    <rPh sb="0" eb="5">
      <t>ナチカツウラチョウ</t>
    </rPh>
    <rPh sb="5" eb="7">
      <t>ノウリン</t>
    </rPh>
    <rPh sb="7" eb="9">
      <t>スイサン</t>
    </rPh>
    <rPh sb="9" eb="10">
      <t>カ</t>
    </rPh>
    <phoneticPr fontId="1"/>
  </si>
  <si>
    <t>0735-29-4455</t>
    <phoneticPr fontId="1"/>
  </si>
  <si>
    <t>sangyo07@town.nachikatsuura.lg.jp</t>
    <phoneticPr fontId="1"/>
  </si>
  <si>
    <t>13:00～18:00（日・月定休）</t>
    <rPh sb="12" eb="13">
      <t>ニチ</t>
    </rPh>
    <rPh sb="14" eb="15">
      <t>ゲツ</t>
    </rPh>
    <rPh sb="15" eb="17">
      <t>テイキュウ</t>
    </rPh>
    <phoneticPr fontId="1"/>
  </si>
  <si>
    <t>24時間
日曜日のみ　日曜日24:00閉店　月曜日4:30開店</t>
    <rPh sb="2" eb="4">
      <t>ジカン</t>
    </rPh>
    <rPh sb="5" eb="8">
      <t>ニチヨウビ</t>
    </rPh>
    <rPh sb="11" eb="14">
      <t>ニチヨウビ</t>
    </rPh>
    <rPh sb="19" eb="21">
      <t>ヘイテン</t>
    </rPh>
    <rPh sb="22" eb="24">
      <t>ゲツヨウ</t>
    </rPh>
    <rPh sb="24" eb="25">
      <t>ヒ</t>
    </rPh>
    <rPh sb="29" eb="31">
      <t>カイテン</t>
    </rPh>
    <phoneticPr fontId="1"/>
  </si>
  <si>
    <t>有限会社あんちん（OTERA MAE ANCHIN）</t>
    <rPh sb="0" eb="4">
      <t>ユウゲンガイシャ</t>
    </rPh>
    <phoneticPr fontId="1"/>
  </si>
  <si>
    <t>代表取締役　石倉忠明</t>
    <rPh sb="0" eb="2">
      <t>ダイヒョウ</t>
    </rPh>
    <rPh sb="2" eb="5">
      <t>トリシマリヤク</t>
    </rPh>
    <rPh sb="6" eb="8">
      <t>イシクラ</t>
    </rPh>
    <rPh sb="8" eb="10">
      <t>タダアキ</t>
    </rPh>
    <phoneticPr fontId="1"/>
  </si>
  <si>
    <t>日高郡日高川町鐘巻1745-3</t>
    <rPh sb="0" eb="3">
      <t>ヒダカグン</t>
    </rPh>
    <rPh sb="3" eb="7">
      <t>ヒダカガワチョウ</t>
    </rPh>
    <rPh sb="7" eb="8">
      <t>カネ</t>
    </rPh>
    <rPh sb="8" eb="9">
      <t>マキ</t>
    </rPh>
    <phoneticPr fontId="1"/>
  </si>
  <si>
    <t>OTERA MAE ANCHIN</t>
    <phoneticPr fontId="1"/>
  </si>
  <si>
    <t>649-1331</t>
    <phoneticPr fontId="1"/>
  </si>
  <si>
    <t>8時～20時（定休日なし）</t>
    <rPh sb="1" eb="2">
      <t>ジ</t>
    </rPh>
    <rPh sb="5" eb="6">
      <t>ジ</t>
    </rPh>
    <rPh sb="7" eb="10">
      <t>テイキュウビ</t>
    </rPh>
    <phoneticPr fontId="1"/>
  </si>
  <si>
    <t>0738-24-1500</t>
    <phoneticPr fontId="1"/>
  </si>
  <si>
    <t>0738-23-4333</t>
    <phoneticPr fontId="1"/>
  </si>
  <si>
    <t>https://anchin.jp/</t>
    <phoneticPr fontId="1"/>
  </si>
  <si>
    <t>石倉大裕（イシクラ　トシヒロ）</t>
    <rPh sb="0" eb="2">
      <t>イシクラ</t>
    </rPh>
    <rPh sb="2" eb="3">
      <t>オオ</t>
    </rPh>
    <rPh sb="3" eb="4">
      <t>ユウ</t>
    </rPh>
    <phoneticPr fontId="1"/>
  </si>
  <si>
    <t>090-5464-5140</t>
    <phoneticPr fontId="1"/>
  </si>
  <si>
    <t>anchin@pearl.ocn.ne.jp</t>
    <phoneticPr fontId="1"/>
  </si>
  <si>
    <t>その他サービス：飲料水の提供、更衣室の提供、荷物の一時預かり、自転車搬送サービス、手荷物搬送サービス
2019年10月リニューアル。和歌山県最古のお寺「道成寺」門前にある施設。和モダンなレストランでは、生鮪、熊野牛、梅豚、みかん鶏など地域の食材を使ったランチが楽しめる。
併設の売店は、地域のアンテナショップとして、また自家製のつりがね饅頭は毎日職人が焼いています。
また一年中通して様々な体験を手配しております。いちご狩り、メロン狩り、桃狩り、巨峰狩り、みかん狩り、柿狩りなど。</t>
    <rPh sb="8" eb="11">
      <t>インリョウスイ</t>
    </rPh>
    <rPh sb="12" eb="14">
      <t>テイキョウ</t>
    </rPh>
    <rPh sb="22" eb="24">
      <t>ニモツ</t>
    </rPh>
    <rPh sb="25" eb="27">
      <t>イチジ</t>
    </rPh>
    <rPh sb="27" eb="28">
      <t>アズ</t>
    </rPh>
    <rPh sb="31" eb="34">
      <t>ジテンシャ</t>
    </rPh>
    <rPh sb="34" eb="36">
      <t>ハンソウ</t>
    </rPh>
    <rPh sb="41" eb="44">
      <t>テニモツ</t>
    </rPh>
    <rPh sb="44" eb="46">
      <t>ハンソウ</t>
    </rPh>
    <rPh sb="55" eb="56">
      <t>ネン</t>
    </rPh>
    <rPh sb="58" eb="59">
      <t>ガツ</t>
    </rPh>
    <rPh sb="66" eb="70">
      <t>ワカヤマケン</t>
    </rPh>
    <rPh sb="70" eb="72">
      <t>サイコ</t>
    </rPh>
    <rPh sb="74" eb="75">
      <t>テラ</t>
    </rPh>
    <rPh sb="76" eb="77">
      <t>ミチ</t>
    </rPh>
    <phoneticPr fontId="1"/>
  </si>
  <si>
    <t>その他サービス：自転車搬送サービス、手荷物搬送サービス、機材の点検整備と故障時の応急処置、やむを得ない状況下での自転車一時預かり、緊急宿泊先の手配、車輪のオーダーメイド、その他自転車やサイクリングに纏わる相談など
貴志川上流部の370号線沿いで、スポーツサイクルの車輪を設計、製作しています。施設内の半分は作業スペースですが、もう半分の空間を休憩スペース「自転車の駅 いっぷくどう」として開放しています。</t>
    <rPh sb="2" eb="3">
      <t>タ</t>
    </rPh>
    <rPh sb="8" eb="11">
      <t>ジテンシャ</t>
    </rPh>
    <rPh sb="11" eb="13">
      <t>ハンソウ</t>
    </rPh>
    <rPh sb="18" eb="21">
      <t>テニモツ</t>
    </rPh>
    <rPh sb="21" eb="23">
      <t>ハンソウ</t>
    </rPh>
    <rPh sb="28" eb="30">
      <t>キザイ</t>
    </rPh>
    <rPh sb="31" eb="33">
      <t>テンケン</t>
    </rPh>
    <rPh sb="33" eb="35">
      <t>セイビ</t>
    </rPh>
    <rPh sb="36" eb="39">
      <t>コショウジ</t>
    </rPh>
    <rPh sb="40" eb="42">
      <t>オウキュウ</t>
    </rPh>
    <rPh sb="42" eb="44">
      <t>ショチ</t>
    </rPh>
    <rPh sb="48" eb="49">
      <t>エ</t>
    </rPh>
    <rPh sb="51" eb="54">
      <t>ジョウキョウカ</t>
    </rPh>
    <rPh sb="56" eb="59">
      <t>ジテンシャ</t>
    </rPh>
    <phoneticPr fontId="1"/>
  </si>
  <si>
    <t>WHEEL ACTION</t>
    <phoneticPr fontId="1"/>
  </si>
  <si>
    <t>西村豪</t>
    <rPh sb="0" eb="2">
      <t>ニシムラ</t>
    </rPh>
    <rPh sb="2" eb="3">
      <t>ゴウ</t>
    </rPh>
    <phoneticPr fontId="1"/>
  </si>
  <si>
    <t>新宮市井の沢1-1　センタービル1F</t>
  </si>
  <si>
    <t>新宮市井の沢1-1　センタービル1F</t>
    <rPh sb="0" eb="3">
      <t>シングウシ</t>
    </rPh>
    <rPh sb="3" eb="4">
      <t>イ</t>
    </rPh>
    <rPh sb="5" eb="6">
      <t>サワ</t>
    </rPh>
    <phoneticPr fontId="1"/>
  </si>
  <si>
    <t>13:00～19:00
定休日:日曜日・水曜日</t>
    <rPh sb="12" eb="15">
      <t>テイキュウビ</t>
    </rPh>
    <rPh sb="16" eb="19">
      <t>ニチヨウビ</t>
    </rPh>
    <rPh sb="20" eb="23">
      <t>スイヨウビ</t>
    </rPh>
    <phoneticPr fontId="1"/>
  </si>
  <si>
    <t>0735-21-5085</t>
  </si>
  <si>
    <t>0735-21-5085</t>
    <phoneticPr fontId="1"/>
  </si>
  <si>
    <t>wheelaction@gmail.com</t>
    <phoneticPr fontId="1"/>
  </si>
  <si>
    <t>スポーツサイクルの専門店です。急なトラブルの際や、おすすめのルートなど、ご相談ください。</t>
    <rPh sb="9" eb="12">
      <t>センモンテン</t>
    </rPh>
    <rPh sb="15" eb="16">
      <t>キュウ</t>
    </rPh>
    <rPh sb="22" eb="23">
      <t>サイ</t>
    </rPh>
    <rPh sb="37" eb="39">
      <t>ソウダン</t>
    </rPh>
    <phoneticPr fontId="1"/>
  </si>
  <si>
    <t>タムノス・樹</t>
    <rPh sb="5" eb="6">
      <t>キ</t>
    </rPh>
    <phoneticPr fontId="1"/>
  </si>
  <si>
    <t>梶川茂樹</t>
    <rPh sb="0" eb="2">
      <t>カジカワ</t>
    </rPh>
    <rPh sb="2" eb="4">
      <t>シゲキ</t>
    </rPh>
    <phoneticPr fontId="1"/>
  </si>
  <si>
    <t>和歌山市松江759-3</t>
  </si>
  <si>
    <t>和歌山市松江759-3</t>
    <rPh sb="0" eb="4">
      <t>ワカヤマシ</t>
    </rPh>
    <rPh sb="4" eb="6">
      <t>マツエ</t>
    </rPh>
    <phoneticPr fontId="1"/>
  </si>
  <si>
    <t>640-8421</t>
    <phoneticPr fontId="1"/>
  </si>
  <si>
    <t>11:30～14:00
(ディナーは前日までの予約制）
定休日:月曜（祝日は営業）・年末年始</t>
    <rPh sb="18" eb="20">
      <t>ゼンジツ</t>
    </rPh>
    <rPh sb="23" eb="26">
      <t>ヨヤクセイ</t>
    </rPh>
    <rPh sb="28" eb="31">
      <t>テイキュウビ</t>
    </rPh>
    <rPh sb="32" eb="34">
      <t>ゲツヨウ</t>
    </rPh>
    <rPh sb="35" eb="37">
      <t>シュクジツ</t>
    </rPh>
    <rPh sb="38" eb="40">
      <t>エイギョウ</t>
    </rPh>
    <rPh sb="42" eb="44">
      <t>ネンマツ</t>
    </rPh>
    <rPh sb="44" eb="46">
      <t>ネンシ</t>
    </rPh>
    <phoneticPr fontId="1"/>
  </si>
  <si>
    <t>073-454-6266</t>
    <phoneticPr fontId="1"/>
  </si>
  <si>
    <t>http://www.tamunosu-ju.com/</t>
    <phoneticPr fontId="1"/>
  </si>
  <si>
    <t>kazikawa.s36@softbank.ne.jp</t>
    <phoneticPr fontId="1"/>
  </si>
  <si>
    <t>その他のサービス：飲料水の提供
こだわりハンバーグが評判の洋食店。
木の温もりを感じる店内は、居心地のいい空間。
他にもチキンカツやビーフシチュー、ロコモコや海老マヨなど。</t>
    <rPh sb="2" eb="3">
      <t>タ</t>
    </rPh>
    <rPh sb="9" eb="12">
      <t>インリョウスイ</t>
    </rPh>
    <rPh sb="13" eb="15">
      <t>テイキョウ</t>
    </rPh>
    <rPh sb="26" eb="28">
      <t>ヒョウバン</t>
    </rPh>
    <rPh sb="29" eb="31">
      <t>ヨウショク</t>
    </rPh>
    <rPh sb="31" eb="32">
      <t>テン</t>
    </rPh>
    <rPh sb="34" eb="35">
      <t>キ</t>
    </rPh>
    <rPh sb="36" eb="37">
      <t>ヌク</t>
    </rPh>
    <rPh sb="40" eb="41">
      <t>カン</t>
    </rPh>
    <rPh sb="43" eb="45">
      <t>テンナイ</t>
    </rPh>
    <rPh sb="47" eb="50">
      <t>イゴコチ</t>
    </rPh>
    <rPh sb="53" eb="55">
      <t>クウカン</t>
    </rPh>
    <rPh sb="57" eb="58">
      <t>ホカ</t>
    </rPh>
    <rPh sb="79" eb="81">
      <t>エビ</t>
    </rPh>
    <phoneticPr fontId="1"/>
  </si>
  <si>
    <t>Austin Cycle</t>
    <phoneticPr fontId="1"/>
  </si>
  <si>
    <t>カラギアニス　オースティン隆行</t>
  </si>
  <si>
    <t>カラギアニス　オースティン隆行</t>
    <rPh sb="13" eb="15">
      <t>タカユキ</t>
    </rPh>
    <phoneticPr fontId="1"/>
  </si>
  <si>
    <t>和歌山市柳丁44</t>
    <rPh sb="0" eb="4">
      <t>ワカヤマシ</t>
    </rPh>
    <rPh sb="4" eb="5">
      <t>ヤナギ</t>
    </rPh>
    <rPh sb="5" eb="6">
      <t>チョウ</t>
    </rPh>
    <phoneticPr fontId="1"/>
  </si>
  <si>
    <t>オースティンサイクル</t>
    <phoneticPr fontId="1"/>
  </si>
  <si>
    <t>640-8336</t>
    <phoneticPr fontId="1"/>
  </si>
  <si>
    <t>和歌山市柳丁44</t>
    <phoneticPr fontId="1"/>
  </si>
  <si>
    <t>10:00～19:00
定休日:月曜日</t>
    <rPh sb="12" eb="15">
      <t>テイキュウビ</t>
    </rPh>
    <rPh sb="16" eb="19">
      <t>ゲツヨウビ</t>
    </rPh>
    <phoneticPr fontId="1"/>
  </si>
  <si>
    <t>073-481-1233</t>
  </si>
  <si>
    <t>073-481-1233</t>
    <phoneticPr fontId="1"/>
  </si>
  <si>
    <t>austin.cycle182@gmail.com</t>
    <phoneticPr fontId="1"/>
  </si>
  <si>
    <t>その他のサービス：タイヤチューブの販売
自転車のことならお任せください。お気軽にお立ち寄りください。</t>
    <rPh sb="2" eb="3">
      <t>タ</t>
    </rPh>
    <rPh sb="17" eb="19">
      <t>ハンバイ</t>
    </rPh>
    <rPh sb="20" eb="23">
      <t>ジテンシャ</t>
    </rPh>
    <rPh sb="29" eb="30">
      <t>マカ</t>
    </rPh>
    <rPh sb="37" eb="39">
      <t>キガル</t>
    </rPh>
    <rPh sb="41" eb="42">
      <t>タ</t>
    </rPh>
    <rPh sb="43" eb="44">
      <t>ヨ</t>
    </rPh>
    <phoneticPr fontId="1"/>
  </si>
  <si>
    <t>飲食店、観光施設</t>
    <rPh sb="0" eb="2">
      <t>インショク</t>
    </rPh>
    <rPh sb="2" eb="3">
      <t>テン</t>
    </rPh>
    <rPh sb="4" eb="6">
      <t>カンコウ</t>
    </rPh>
    <rPh sb="6" eb="8">
      <t>シセツ</t>
    </rPh>
    <phoneticPr fontId="1"/>
  </si>
  <si>
    <t>有田川町清水607</t>
    <rPh sb="0" eb="4">
      <t>アリダガワチョウ</t>
    </rPh>
    <rPh sb="4" eb="6">
      <t>シミズ</t>
    </rPh>
    <phoneticPr fontId="1"/>
  </si>
  <si>
    <t>0737-25-1288</t>
    <phoneticPr fontId="1"/>
  </si>
  <si>
    <t>小和田博文</t>
    <rPh sb="0" eb="3">
      <t>コワダ</t>
    </rPh>
    <rPh sb="3" eb="5">
      <t>ヒロフミ</t>
    </rPh>
    <phoneticPr fontId="1"/>
  </si>
  <si>
    <t>高野モータース</t>
    <rPh sb="0" eb="2">
      <t>コウヤ</t>
    </rPh>
    <phoneticPr fontId="1"/>
  </si>
  <si>
    <t>髙野　房雄</t>
  </si>
  <si>
    <t>髙野　房雄</t>
    <rPh sb="0" eb="1">
      <t>タカ</t>
    </rPh>
    <rPh sb="3" eb="5">
      <t>フサオ</t>
    </rPh>
    <phoneticPr fontId="1"/>
  </si>
  <si>
    <t>有田郡広川町大字広751-3</t>
  </si>
  <si>
    <t>有田郡広川町大字広751-3</t>
    <rPh sb="0" eb="3">
      <t>アリダグン</t>
    </rPh>
    <rPh sb="3" eb="6">
      <t>ヒロガワチョウ</t>
    </rPh>
    <rPh sb="6" eb="8">
      <t>オオアザ</t>
    </rPh>
    <rPh sb="8" eb="9">
      <t>ヒロ</t>
    </rPh>
    <phoneticPr fontId="1"/>
  </si>
  <si>
    <t>643-0071</t>
    <phoneticPr fontId="1"/>
  </si>
  <si>
    <t>7:00～19:00</t>
    <phoneticPr fontId="1"/>
  </si>
  <si>
    <t>0737-63-4852</t>
  </si>
  <si>
    <t>0737-63-4852</t>
    <phoneticPr fontId="1"/>
  </si>
  <si>
    <t>その他サービス：タイヤチューブ販売</t>
    <rPh sb="2" eb="3">
      <t>タ</t>
    </rPh>
    <phoneticPr fontId="1"/>
  </si>
  <si>
    <t>Cafe・厨房ハラナ</t>
    <rPh sb="5" eb="7">
      <t>チュウボウ</t>
    </rPh>
    <phoneticPr fontId="1"/>
  </si>
  <si>
    <t>代表者　平野雅人</t>
    <rPh sb="0" eb="3">
      <t>ダイヒョウシャ</t>
    </rPh>
    <rPh sb="4" eb="6">
      <t>ヒラノ</t>
    </rPh>
    <rPh sb="6" eb="8">
      <t>マサト</t>
    </rPh>
    <phoneticPr fontId="1"/>
  </si>
  <si>
    <t>和歌山市湊紺屋町2-13</t>
  </si>
  <si>
    <t>和歌山市湊紺屋町2-13</t>
    <rPh sb="0" eb="4">
      <t>ワカヤマシ</t>
    </rPh>
    <rPh sb="4" eb="5">
      <t>ミナト</t>
    </rPh>
    <rPh sb="5" eb="8">
      <t>コンヤチョウ</t>
    </rPh>
    <phoneticPr fontId="1"/>
  </si>
  <si>
    <t>HaRaNa</t>
    <phoneticPr fontId="1"/>
  </si>
  <si>
    <t>640-8221</t>
    <phoneticPr fontId="1"/>
  </si>
  <si>
    <t>11:00～21:00オーダーストップ</t>
    <phoneticPr fontId="1"/>
  </si>
  <si>
    <t>073-422-9234</t>
  </si>
  <si>
    <t>073-422-9234</t>
    <phoneticPr fontId="1"/>
  </si>
  <si>
    <t>平野雅人</t>
    <rPh sb="0" eb="2">
      <t>ヒラノ</t>
    </rPh>
    <rPh sb="2" eb="4">
      <t>マサト</t>
    </rPh>
    <phoneticPr fontId="1"/>
  </si>
  <si>
    <t>cafe.harana@gmail.com</t>
    <phoneticPr fontId="1"/>
  </si>
  <si>
    <t>book cafe KUJU</t>
  </si>
  <si>
    <t>book cafe KUJU</t>
    <phoneticPr fontId="1"/>
  </si>
  <si>
    <t>店主　柴田　哲弥</t>
    <rPh sb="0" eb="2">
      <t>テンシュ</t>
    </rPh>
    <rPh sb="3" eb="5">
      <t>シバタ</t>
    </rPh>
    <rPh sb="6" eb="8">
      <t>テツヤ</t>
    </rPh>
    <phoneticPr fontId="1"/>
  </si>
  <si>
    <t>647-1233</t>
    <phoneticPr fontId="1"/>
  </si>
  <si>
    <t>新宮市熊野川町九重315</t>
  </si>
  <si>
    <t>新宮市熊野川町九重315</t>
    <rPh sb="0" eb="3">
      <t>シングウシ</t>
    </rPh>
    <rPh sb="3" eb="7">
      <t>クマノガワチョウ</t>
    </rPh>
    <rPh sb="7" eb="8">
      <t>キュウ</t>
    </rPh>
    <rPh sb="8" eb="9">
      <t>シゲル</t>
    </rPh>
    <phoneticPr fontId="1"/>
  </si>
  <si>
    <t>https://www.facebook.com/bookcafekuju</t>
    <phoneticPr fontId="1"/>
  </si>
  <si>
    <t>090-3677-7528</t>
    <phoneticPr fontId="1"/>
  </si>
  <si>
    <t>bookcafekuju@gmail.com</t>
    <phoneticPr fontId="1"/>
  </si>
  <si>
    <t>北山川沿いにある、廃校をリノベーションしたカフェと本屋。パン屋さんも併設しています。</t>
    <rPh sb="0" eb="2">
      <t>キタヤマ</t>
    </rPh>
    <rPh sb="2" eb="3">
      <t>ガワ</t>
    </rPh>
    <rPh sb="3" eb="4">
      <t>ゾ</t>
    </rPh>
    <rPh sb="9" eb="11">
      <t>ハイコウ</t>
    </rPh>
    <rPh sb="25" eb="27">
      <t>ホンヤ</t>
    </rPh>
    <rPh sb="30" eb="31">
      <t>ヤ</t>
    </rPh>
    <rPh sb="34" eb="36">
      <t>ヘイセツ</t>
    </rPh>
    <phoneticPr fontId="1"/>
  </si>
  <si>
    <t>民宿やまびこ</t>
    <rPh sb="0" eb="2">
      <t>ミンシュク</t>
    </rPh>
    <phoneticPr fontId="1"/>
  </si>
  <si>
    <t>浦めぐみ</t>
  </si>
  <si>
    <t>浦めぐみ</t>
    <rPh sb="0" eb="1">
      <t>ウラ</t>
    </rPh>
    <phoneticPr fontId="1"/>
  </si>
  <si>
    <t>東牟婁郡古座川町小川809-1</t>
  </si>
  <si>
    <t>東牟婁郡古座川町小川809-1</t>
    <rPh sb="8" eb="10">
      <t>オガワ</t>
    </rPh>
    <phoneticPr fontId="1"/>
  </si>
  <si>
    <t>649-4216</t>
    <phoneticPr fontId="1"/>
  </si>
  <si>
    <t>(6月～9月）7:00～19:00
(10月～5月）10:00～14:00</t>
    <rPh sb="2" eb="3">
      <t>ガツ</t>
    </rPh>
    <rPh sb="5" eb="6">
      <t>ガツ</t>
    </rPh>
    <rPh sb="21" eb="22">
      <t>ツキ</t>
    </rPh>
    <rPh sb="24" eb="25">
      <t>ガツ</t>
    </rPh>
    <phoneticPr fontId="1"/>
  </si>
  <si>
    <t>0735-79-0002</t>
  </si>
  <si>
    <t>0735-79-0002</t>
    <phoneticPr fontId="1"/>
  </si>
  <si>
    <t>http://www.za.ztv.ne.jp/t9sn2ujs/</t>
    <phoneticPr fontId="1"/>
  </si>
  <si>
    <t>その他サービス：飲料水の提供、予約でうなぎ丼、うなぎ定食、うなぎ弁当できます。
川沿いの宿で絶景！川風を感じながら休憩できます。ランチには予約でうなぎ丼や弁当を御用意できます。</t>
    <rPh sb="2" eb="3">
      <t>タ</t>
    </rPh>
    <rPh sb="8" eb="11">
      <t>インリョウスイ</t>
    </rPh>
    <rPh sb="12" eb="14">
      <t>テイキョウ</t>
    </rPh>
    <rPh sb="15" eb="17">
      <t>ヨヤク</t>
    </rPh>
    <rPh sb="21" eb="22">
      <t>ドン</t>
    </rPh>
    <rPh sb="26" eb="28">
      <t>テイショク</t>
    </rPh>
    <rPh sb="32" eb="34">
      <t>ベントウ</t>
    </rPh>
    <rPh sb="40" eb="42">
      <t>カワゾ</t>
    </rPh>
    <rPh sb="44" eb="45">
      <t>ヤド</t>
    </rPh>
    <rPh sb="46" eb="48">
      <t>ゼッケイ</t>
    </rPh>
    <rPh sb="49" eb="50">
      <t>カワ</t>
    </rPh>
    <rPh sb="50" eb="51">
      <t>カゼ</t>
    </rPh>
    <rPh sb="52" eb="53">
      <t>カン</t>
    </rPh>
    <rPh sb="57" eb="59">
      <t>キュウケイ</t>
    </rPh>
    <rPh sb="69" eb="71">
      <t>ヨヤク</t>
    </rPh>
    <rPh sb="75" eb="76">
      <t>ドン</t>
    </rPh>
    <rPh sb="77" eb="79">
      <t>ベントウ</t>
    </rPh>
    <rPh sb="80" eb="83">
      <t>ゴヨウイ</t>
    </rPh>
    <phoneticPr fontId="8"/>
  </si>
  <si>
    <t>串本町長　田嶋勝正</t>
    <rPh sb="0" eb="2">
      <t>クシモト</t>
    </rPh>
    <rPh sb="2" eb="3">
      <t>チョウ</t>
    </rPh>
    <rPh sb="3" eb="4">
      <t>チョウ</t>
    </rPh>
    <rPh sb="5" eb="7">
      <t>タシマ</t>
    </rPh>
    <rPh sb="7" eb="9">
      <t>カツマサ</t>
    </rPh>
    <phoneticPr fontId="1"/>
  </si>
  <si>
    <t>東牟婁郡串本町串本1800番地</t>
    <rPh sb="13" eb="15">
      <t>バンチ</t>
    </rPh>
    <phoneticPr fontId="1"/>
  </si>
  <si>
    <t>道の駅くしもと橋杭岩</t>
    <rPh sb="0" eb="1">
      <t>ミチ</t>
    </rPh>
    <rPh sb="2" eb="3">
      <t>エキ</t>
    </rPh>
    <rPh sb="7" eb="9">
      <t>ハシグイ</t>
    </rPh>
    <rPh sb="9" eb="10">
      <t>イワ</t>
    </rPh>
    <phoneticPr fontId="8"/>
  </si>
  <si>
    <t>東牟婁郡串本町鬮野川1549-8</t>
    <rPh sb="0" eb="4">
      <t>ヒガシムログン</t>
    </rPh>
    <rPh sb="4" eb="7">
      <t>クシモトチョウ</t>
    </rPh>
    <rPh sb="7" eb="8">
      <t>クジ</t>
    </rPh>
    <rPh sb="8" eb="10">
      <t>ノガワ</t>
    </rPh>
    <phoneticPr fontId="1"/>
  </si>
  <si>
    <t>9:00～18:00（4月～9月）
9:00～17:00（10月～3月）</t>
    <rPh sb="12" eb="13">
      <t>ガツ</t>
    </rPh>
    <rPh sb="15" eb="16">
      <t>ガツ</t>
    </rPh>
    <phoneticPr fontId="1"/>
  </si>
  <si>
    <t>0735-62-5755</t>
    <phoneticPr fontId="1"/>
  </si>
  <si>
    <t>串本町役場産業課</t>
    <rPh sb="0" eb="3">
      <t>クシモトチョウ</t>
    </rPh>
    <rPh sb="3" eb="5">
      <t>ヤクバ</t>
    </rPh>
    <rPh sb="5" eb="7">
      <t>サンギョウ</t>
    </rPh>
    <rPh sb="7" eb="8">
      <t>カ</t>
    </rPh>
    <phoneticPr fontId="1"/>
  </si>
  <si>
    <t>0735-62-0577</t>
    <phoneticPr fontId="1"/>
  </si>
  <si>
    <t>0735-62-6970</t>
    <phoneticPr fontId="1"/>
  </si>
  <si>
    <t>sangyou@town.kushimoto.lg.jp</t>
    <phoneticPr fontId="1"/>
  </si>
  <si>
    <t>名勝・国の天然記念物「橋杭岩」の目の前に位置する道の駅。売店とトイレの他、情報提供スペースもあります。</t>
    <rPh sb="0" eb="2">
      <t>メイショウ</t>
    </rPh>
    <rPh sb="3" eb="4">
      <t>クニ</t>
    </rPh>
    <rPh sb="5" eb="7">
      <t>テンネン</t>
    </rPh>
    <rPh sb="7" eb="10">
      <t>キネンブツ</t>
    </rPh>
    <rPh sb="11" eb="13">
      <t>ハシグイ</t>
    </rPh>
    <rPh sb="13" eb="14">
      <t>イワ</t>
    </rPh>
    <rPh sb="16" eb="17">
      <t>メ</t>
    </rPh>
    <rPh sb="18" eb="19">
      <t>マエ</t>
    </rPh>
    <rPh sb="20" eb="22">
      <t>イチ</t>
    </rPh>
    <rPh sb="24" eb="25">
      <t>ミチ</t>
    </rPh>
    <rPh sb="26" eb="27">
      <t>エキ</t>
    </rPh>
    <rPh sb="28" eb="30">
      <t>バイテン</t>
    </rPh>
    <rPh sb="35" eb="36">
      <t>ホカ</t>
    </rPh>
    <rPh sb="37" eb="39">
      <t>ジョウホウ</t>
    </rPh>
    <rPh sb="39" eb="41">
      <t>テイキョウ</t>
    </rPh>
    <phoneticPr fontId="1"/>
  </si>
  <si>
    <t>里山カフェ花子</t>
  </si>
  <si>
    <t>里山カフェ花子</t>
    <rPh sb="0" eb="2">
      <t>サトヤマ</t>
    </rPh>
    <rPh sb="5" eb="7">
      <t>ハナコ</t>
    </rPh>
    <phoneticPr fontId="1"/>
  </si>
  <si>
    <t>渡辺千鶴香</t>
  </si>
  <si>
    <t>渡辺千鶴香</t>
    <rPh sb="0" eb="2">
      <t>ワタナベ</t>
    </rPh>
    <rPh sb="2" eb="3">
      <t>セン</t>
    </rPh>
    <rPh sb="3" eb="4">
      <t>ツル</t>
    </rPh>
    <rPh sb="4" eb="5">
      <t>カオ</t>
    </rPh>
    <phoneticPr fontId="1"/>
  </si>
  <si>
    <t>東牟婁郡古座川町小川786-4</t>
    <rPh sb="8" eb="10">
      <t>オガワ</t>
    </rPh>
    <phoneticPr fontId="1"/>
  </si>
  <si>
    <t>東牟婁郡古座川町小川786-4</t>
    <phoneticPr fontId="1"/>
  </si>
  <si>
    <t>10:00～14:00
夏期10:00～16:00</t>
    <rPh sb="12" eb="13">
      <t>ナツ</t>
    </rPh>
    <phoneticPr fontId="1"/>
  </si>
  <si>
    <t>0735-79-0320</t>
    <phoneticPr fontId="1"/>
  </si>
  <si>
    <t>080-1500-7382</t>
    <phoneticPr fontId="1"/>
  </si>
  <si>
    <t xml:space="preserve">その他サービス：飲料水の提供
</t>
    <rPh sb="2" eb="3">
      <t>タ</t>
    </rPh>
    <rPh sb="8" eb="11">
      <t>インリョウスイ</t>
    </rPh>
    <rPh sb="12" eb="14">
      <t>テイキョウ</t>
    </rPh>
    <phoneticPr fontId="8"/>
  </si>
  <si>
    <t>和歌山市産業交流局農林水産部</t>
    <rPh sb="0" eb="4">
      <t>ワカヤマシ</t>
    </rPh>
    <rPh sb="4" eb="6">
      <t>サンギョウ</t>
    </rPh>
    <rPh sb="6" eb="8">
      <t>コウリュウ</t>
    </rPh>
    <rPh sb="8" eb="9">
      <t>キョク</t>
    </rPh>
    <rPh sb="9" eb="11">
      <t>ノウリン</t>
    </rPh>
    <rPh sb="11" eb="13">
      <t>スイサン</t>
    </rPh>
    <rPh sb="13" eb="14">
      <t>ブ</t>
    </rPh>
    <phoneticPr fontId="1"/>
  </si>
  <si>
    <t>中央卸売市場　市場長　菅野純政</t>
    <rPh sb="0" eb="2">
      <t>チュウオウ</t>
    </rPh>
    <rPh sb="2" eb="4">
      <t>オロシウリ</t>
    </rPh>
    <rPh sb="4" eb="6">
      <t>イチバ</t>
    </rPh>
    <rPh sb="7" eb="9">
      <t>シジョウ</t>
    </rPh>
    <rPh sb="9" eb="10">
      <t>オサ</t>
    </rPh>
    <rPh sb="11" eb="13">
      <t>スガノ</t>
    </rPh>
    <rPh sb="13" eb="14">
      <t>ジュン</t>
    </rPh>
    <rPh sb="14" eb="15">
      <t>セイ</t>
    </rPh>
    <phoneticPr fontId="1"/>
  </si>
  <si>
    <t>和歌山市西浜1660番地401</t>
  </si>
  <si>
    <t>和歌山市西浜1660番地401</t>
    <rPh sb="0" eb="4">
      <t>ワカヤマシ</t>
    </rPh>
    <rPh sb="4" eb="6">
      <t>ニシハマ</t>
    </rPh>
    <rPh sb="10" eb="12">
      <t>バンチ</t>
    </rPh>
    <phoneticPr fontId="1"/>
  </si>
  <si>
    <t>和歌山市中央卸売市場　総合食品センター棟　「わかやままるしぇ」</t>
    <rPh sb="0" eb="4">
      <t>ワカヤマシ</t>
    </rPh>
    <rPh sb="4" eb="6">
      <t>チュウオウ</t>
    </rPh>
    <rPh sb="6" eb="8">
      <t>オロシウリ</t>
    </rPh>
    <rPh sb="8" eb="10">
      <t>イチバ</t>
    </rPh>
    <rPh sb="11" eb="13">
      <t>ソウゴウ</t>
    </rPh>
    <rPh sb="13" eb="15">
      <t>ショクヒン</t>
    </rPh>
    <rPh sb="19" eb="20">
      <t>トウ</t>
    </rPh>
    <phoneticPr fontId="1"/>
  </si>
  <si>
    <t>公共施設</t>
    <rPh sb="0" eb="2">
      <t>コウキョウ</t>
    </rPh>
    <rPh sb="2" eb="4">
      <t>シセツ</t>
    </rPh>
    <phoneticPr fontId="1"/>
  </si>
  <si>
    <t>641-0036</t>
    <phoneticPr fontId="1"/>
  </si>
  <si>
    <t>午前2時頃～午後2時頃</t>
    <rPh sb="0" eb="2">
      <t>ゴゼン</t>
    </rPh>
    <rPh sb="3" eb="4">
      <t>ジ</t>
    </rPh>
    <rPh sb="4" eb="5">
      <t>コロ</t>
    </rPh>
    <rPh sb="6" eb="8">
      <t>ゴゴ</t>
    </rPh>
    <rPh sb="9" eb="10">
      <t>ジ</t>
    </rPh>
    <rPh sb="10" eb="11">
      <t>コロ</t>
    </rPh>
    <phoneticPr fontId="1"/>
  </si>
  <si>
    <t>073-431-3161（中央卸売市場管理事務所）</t>
    <rPh sb="13" eb="15">
      <t>チュウオウ</t>
    </rPh>
    <rPh sb="15" eb="17">
      <t>オロシウリ</t>
    </rPh>
    <rPh sb="17" eb="19">
      <t>シジョウ</t>
    </rPh>
    <rPh sb="19" eb="21">
      <t>カンリ</t>
    </rPh>
    <rPh sb="21" eb="23">
      <t>ジム</t>
    </rPh>
    <rPh sb="23" eb="24">
      <t>ショ</t>
    </rPh>
    <phoneticPr fontId="1"/>
  </si>
  <si>
    <t>073-431-3161</t>
  </si>
  <si>
    <t>073-431-3164</t>
  </si>
  <si>
    <t>http://www.city.wakayama.wakayama.jp/kurashi/sangyo_koyo_roudou/1001116/1007759/1030179.html</t>
    <phoneticPr fontId="1"/>
  </si>
  <si>
    <t>中央卸売市場　業務班　西林</t>
    <rPh sb="7" eb="9">
      <t>ギョウム</t>
    </rPh>
    <rPh sb="9" eb="10">
      <t>ハン</t>
    </rPh>
    <rPh sb="11" eb="13">
      <t>ニシバヤシ</t>
    </rPh>
    <phoneticPr fontId="1"/>
  </si>
  <si>
    <t>shijo@city.wakayama.lg.jp</t>
    <phoneticPr fontId="1"/>
  </si>
  <si>
    <t>有限会社アリエル、未病健康・つぶらカフェ</t>
    <rPh sb="0" eb="4">
      <t>ユウゲンガイシャ</t>
    </rPh>
    <rPh sb="9" eb="11">
      <t>ミビョウ</t>
    </rPh>
    <rPh sb="11" eb="13">
      <t>ケンコウ</t>
    </rPh>
    <phoneticPr fontId="1"/>
  </si>
  <si>
    <t>酒井　円美</t>
  </si>
  <si>
    <t>酒井　円美</t>
    <rPh sb="0" eb="2">
      <t>サカイ</t>
    </rPh>
    <rPh sb="3" eb="4">
      <t>エン</t>
    </rPh>
    <rPh sb="4" eb="5">
      <t>ビ</t>
    </rPh>
    <phoneticPr fontId="1"/>
  </si>
  <si>
    <t>和歌山市加太1070-91</t>
    <rPh sb="0" eb="4">
      <t>ワカヤマシ</t>
    </rPh>
    <rPh sb="4" eb="6">
      <t>カダ</t>
    </rPh>
    <phoneticPr fontId="1"/>
  </si>
  <si>
    <t>未病健康・つぶらカフェ</t>
  </si>
  <si>
    <t>和歌山市加太1070-91</t>
    <rPh sb="4" eb="6">
      <t>カダ</t>
    </rPh>
    <phoneticPr fontId="1"/>
  </si>
  <si>
    <t>10:00～18:00
木・金曜定休</t>
    <rPh sb="12" eb="13">
      <t>モク</t>
    </rPh>
    <rPh sb="14" eb="16">
      <t>キンヨウ</t>
    </rPh>
    <rPh sb="16" eb="18">
      <t>テイキュウ</t>
    </rPh>
    <phoneticPr fontId="1"/>
  </si>
  <si>
    <t>073-459-2611</t>
    <phoneticPr fontId="1"/>
  </si>
  <si>
    <t>080-3774-8670</t>
    <phoneticPr fontId="1"/>
  </si>
  <si>
    <t>tsuburacafe@gmail.com</t>
    <phoneticPr fontId="1"/>
  </si>
  <si>
    <t>その他サービス：飲料水の提供、タイヤチューブの販売、更衣室の提供（多目的トイレにて可）、荷物の一時預かり（サイクリストロッカー完備）、物販（食料品販売、飲食、車の修理工場による簡易修理、配送レンタサイクル等
中央卸売市場の機能の充実と市場利用者の便益を図ることを主な目的とし、飲食店や食料品、雑貨などを販売する事業者が入店しています。市民の皆様や観光目的の立ち寄り等、県内外の多くの皆様でも利用できる施設です。
専門店街には、多種多様な卸売業者25店舗が出店。中には、プロが使う食材や、格安食品を扱う店もあります。飲食店街には海鮮丼にすしや天ぷら、マレーシア料理を提供する店舗、カフェなどに加え、肉・加工品の出店も。市場で仕入れた食材を使った、この場所ならではのメニューが味わえます。</t>
    <rPh sb="23" eb="25">
      <t>ハンバイ</t>
    </rPh>
    <rPh sb="26" eb="29">
      <t>コウイシツ</t>
    </rPh>
    <rPh sb="30" eb="32">
      <t>テイキョウ</t>
    </rPh>
    <rPh sb="33" eb="36">
      <t>タモクテキ</t>
    </rPh>
    <rPh sb="41" eb="42">
      <t>カ</t>
    </rPh>
    <rPh sb="44" eb="46">
      <t>ニモツ</t>
    </rPh>
    <rPh sb="47" eb="49">
      <t>イチジ</t>
    </rPh>
    <rPh sb="49" eb="50">
      <t>アズ</t>
    </rPh>
    <rPh sb="63" eb="65">
      <t>カンビ</t>
    </rPh>
    <rPh sb="67" eb="69">
      <t>ブッパン</t>
    </rPh>
    <rPh sb="70" eb="73">
      <t>ショクリョウヒン</t>
    </rPh>
    <rPh sb="73" eb="75">
      <t>ハンバイ</t>
    </rPh>
    <rPh sb="76" eb="78">
      <t>インショク</t>
    </rPh>
    <rPh sb="79" eb="80">
      <t>クルマ</t>
    </rPh>
    <rPh sb="81" eb="83">
      <t>シュウリ</t>
    </rPh>
    <rPh sb="83" eb="85">
      <t>コウジョウ</t>
    </rPh>
    <rPh sb="88" eb="90">
      <t>カンイ</t>
    </rPh>
    <rPh sb="90" eb="92">
      <t>シュウリ</t>
    </rPh>
    <rPh sb="93" eb="95">
      <t>ハイソウ</t>
    </rPh>
    <rPh sb="102" eb="103">
      <t>トウ</t>
    </rPh>
    <phoneticPr fontId="1"/>
  </si>
  <si>
    <t>その他サービス：飲料水の提供、更衣室の提供、荷物の一時預かり
実家に戻ったような雰囲気が漂うカフェ。のんびりして頂けます。甘味処も充実。</t>
    <rPh sb="15" eb="18">
      <t>コウイシツ</t>
    </rPh>
    <rPh sb="19" eb="21">
      <t>テイキョウ</t>
    </rPh>
    <rPh sb="22" eb="24">
      <t>ニモツ</t>
    </rPh>
    <rPh sb="25" eb="27">
      <t>イチジ</t>
    </rPh>
    <rPh sb="27" eb="28">
      <t>アズ</t>
    </rPh>
    <rPh sb="31" eb="33">
      <t>ジッカ</t>
    </rPh>
    <rPh sb="34" eb="35">
      <t>モド</t>
    </rPh>
    <rPh sb="40" eb="43">
      <t>フンイキ</t>
    </rPh>
    <rPh sb="44" eb="45">
      <t>タダヨ</t>
    </rPh>
    <rPh sb="56" eb="57">
      <t>イタダ</t>
    </rPh>
    <rPh sb="61" eb="63">
      <t>カンミ</t>
    </rPh>
    <rPh sb="63" eb="64">
      <t>ドコロ</t>
    </rPh>
    <rPh sb="65" eb="67">
      <t>ジュウジツ</t>
    </rPh>
    <phoneticPr fontId="1"/>
  </si>
  <si>
    <t>自然食品の店しおん</t>
    <rPh sb="0" eb="2">
      <t>シゼン</t>
    </rPh>
    <rPh sb="2" eb="4">
      <t>ショクヒン</t>
    </rPh>
    <rPh sb="5" eb="6">
      <t>ミセ</t>
    </rPh>
    <phoneticPr fontId="1"/>
  </si>
  <si>
    <t>西岡充子</t>
  </si>
  <si>
    <t>西岡充子</t>
    <rPh sb="0" eb="2">
      <t>ニシオカ</t>
    </rPh>
    <rPh sb="2" eb="4">
      <t>ミチコ</t>
    </rPh>
    <phoneticPr fontId="1"/>
  </si>
  <si>
    <t>紀の川市貴志川町神戸802</t>
    <rPh sb="0" eb="1">
      <t>キ</t>
    </rPh>
    <rPh sb="2" eb="4">
      <t>カワシ</t>
    </rPh>
    <rPh sb="4" eb="8">
      <t>キシガワチョウ</t>
    </rPh>
    <rPh sb="8" eb="10">
      <t>コウベ</t>
    </rPh>
    <phoneticPr fontId="1"/>
  </si>
  <si>
    <t>Cafe　しおん</t>
    <phoneticPr fontId="1"/>
  </si>
  <si>
    <t>9:00～17:00
定休日：火曜日（祝日の場合は翌日休業）、第１月曜日</t>
    <rPh sb="11" eb="14">
      <t>テイキュウビ</t>
    </rPh>
    <rPh sb="15" eb="18">
      <t>カヨウビ</t>
    </rPh>
    <rPh sb="19" eb="21">
      <t>シュクジツ</t>
    </rPh>
    <rPh sb="22" eb="24">
      <t>バアイ</t>
    </rPh>
    <rPh sb="25" eb="27">
      <t>ヨクジツ</t>
    </rPh>
    <rPh sb="27" eb="29">
      <t>キュウギョウ</t>
    </rPh>
    <rPh sb="31" eb="32">
      <t>ダイ</t>
    </rPh>
    <rPh sb="33" eb="36">
      <t>ゲツヨウビ</t>
    </rPh>
    <phoneticPr fontId="1"/>
  </si>
  <si>
    <t>0736-64-2315</t>
  </si>
  <si>
    <t>0736-64-2315</t>
    <phoneticPr fontId="1"/>
  </si>
  <si>
    <t>0736-64-7657</t>
  </si>
  <si>
    <t>http://sion77.com/</t>
    <phoneticPr fontId="1"/>
  </si>
  <si>
    <t>info@sion77.com</t>
    <phoneticPr fontId="1"/>
  </si>
  <si>
    <t>その他サービス：飲料水の提供、荷物の一時預かり（貴重品以外）
材料にこだわった日替わりランチや無添加のスイーツが美味しい。お土産もここでゲット！</t>
    <rPh sb="15" eb="17">
      <t>ニモツ</t>
    </rPh>
    <rPh sb="18" eb="20">
      <t>イチジ</t>
    </rPh>
    <rPh sb="20" eb="21">
      <t>アズ</t>
    </rPh>
    <rPh sb="24" eb="27">
      <t>キチョウヒン</t>
    </rPh>
    <rPh sb="27" eb="29">
      <t>イガイ</t>
    </rPh>
    <rPh sb="31" eb="33">
      <t>ザイリョウ</t>
    </rPh>
    <rPh sb="39" eb="40">
      <t>ヒ</t>
    </rPh>
    <rPh sb="40" eb="41">
      <t>ガ</t>
    </rPh>
    <rPh sb="47" eb="50">
      <t>ムテンカ</t>
    </rPh>
    <rPh sb="56" eb="58">
      <t>オイ</t>
    </rPh>
    <rPh sb="62" eb="64">
      <t>ミヤゲ</t>
    </rPh>
    <phoneticPr fontId="1"/>
  </si>
  <si>
    <t>koyasan cafe it</t>
  </si>
  <si>
    <t>koyasan cafe it</t>
    <phoneticPr fontId="1"/>
  </si>
  <si>
    <t>仲　明子</t>
  </si>
  <si>
    <t>仲　明子</t>
    <rPh sb="0" eb="1">
      <t>ナカ</t>
    </rPh>
    <rPh sb="2" eb="4">
      <t>アキコ</t>
    </rPh>
    <phoneticPr fontId="1"/>
  </si>
  <si>
    <t>伊都郡高野町高野山722</t>
    <rPh sb="0" eb="3">
      <t>イトグン</t>
    </rPh>
    <rPh sb="3" eb="6">
      <t>コウヤチョウ</t>
    </rPh>
    <rPh sb="6" eb="9">
      <t>コウヤサン</t>
    </rPh>
    <phoneticPr fontId="1"/>
  </si>
  <si>
    <t>飲食店</t>
    <rPh sb="0" eb="2">
      <t>インショク</t>
    </rPh>
    <rPh sb="2" eb="3">
      <t>ミセ</t>
    </rPh>
    <phoneticPr fontId="1"/>
  </si>
  <si>
    <t>0736-26-8871</t>
    <phoneticPr fontId="1"/>
  </si>
  <si>
    <t>koyasancafeit.wixsite.com/website</t>
    <phoneticPr fontId="1"/>
  </si>
  <si>
    <t>その他サービス：飲料水の提供
開放感と落ち着きのあるセルフカフェです。コーヒーとハンドメイドのケーキで気軽に休憩していただけます。</t>
    <rPh sb="15" eb="18">
      <t>カイホウカン</t>
    </rPh>
    <rPh sb="19" eb="20">
      <t>オ</t>
    </rPh>
    <rPh sb="21" eb="22">
      <t>ツ</t>
    </rPh>
    <rPh sb="51" eb="53">
      <t>キガル</t>
    </rPh>
    <rPh sb="54" eb="56">
      <t>キュウケイ</t>
    </rPh>
    <phoneticPr fontId="1"/>
  </si>
  <si>
    <t>フィッシャーマンズ・ワーフ白浜</t>
    <rPh sb="13" eb="15">
      <t>シラハマ</t>
    </rPh>
    <phoneticPr fontId="1"/>
  </si>
  <si>
    <t>株式会社　一木</t>
    <rPh sb="0" eb="4">
      <t>カブシキガイシャ</t>
    </rPh>
    <rPh sb="5" eb="7">
      <t>イチキ</t>
    </rPh>
    <phoneticPr fontId="1"/>
  </si>
  <si>
    <t>代表取締役　一木謙吾</t>
    <rPh sb="0" eb="2">
      <t>ダイヒョウ</t>
    </rPh>
    <rPh sb="2" eb="5">
      <t>トリシマリヤク</t>
    </rPh>
    <rPh sb="6" eb="8">
      <t>イチキ</t>
    </rPh>
    <rPh sb="8" eb="10">
      <t>ケンゴ</t>
    </rPh>
    <phoneticPr fontId="1"/>
  </si>
  <si>
    <t>海南市下津町上292番地</t>
    <rPh sb="6" eb="7">
      <t>ウエ</t>
    </rPh>
    <rPh sb="10" eb="12">
      <t>バンチ</t>
    </rPh>
    <phoneticPr fontId="1"/>
  </si>
  <si>
    <t>料理旅館　一木</t>
    <rPh sb="0" eb="2">
      <t>リョウリ</t>
    </rPh>
    <rPh sb="2" eb="4">
      <t>リョカン</t>
    </rPh>
    <rPh sb="5" eb="7">
      <t>イチキ</t>
    </rPh>
    <phoneticPr fontId="1"/>
  </si>
  <si>
    <t>649-0164</t>
    <phoneticPr fontId="1"/>
  </si>
  <si>
    <t>海南市下津町上292番地</t>
    <rPh sb="0" eb="3">
      <t>カイナンシ</t>
    </rPh>
    <rPh sb="3" eb="5">
      <t>シモツ</t>
    </rPh>
    <rPh sb="5" eb="6">
      <t>チョウ</t>
    </rPh>
    <rPh sb="6" eb="7">
      <t>ウエ</t>
    </rPh>
    <rPh sb="10" eb="12">
      <t>バンチ</t>
    </rPh>
    <phoneticPr fontId="1"/>
  </si>
  <si>
    <t>11:30～14:00（水・木曜定休）</t>
    <rPh sb="12" eb="13">
      <t>スイ</t>
    </rPh>
    <rPh sb="14" eb="15">
      <t>モク</t>
    </rPh>
    <rPh sb="16" eb="18">
      <t>テイキュウ</t>
    </rPh>
    <phoneticPr fontId="1"/>
  </si>
  <si>
    <t>一木謙吾</t>
    <rPh sb="0" eb="2">
      <t>イチキ</t>
    </rPh>
    <rPh sb="2" eb="4">
      <t>ケンゴ</t>
    </rPh>
    <phoneticPr fontId="1"/>
  </si>
  <si>
    <t>その他サービス：飲料水の提供
インスタグラム「ichiki_shimotsu」</t>
    <rPh sb="2" eb="3">
      <t>タ</t>
    </rPh>
    <rPh sb="8" eb="11">
      <t>インリョウスイ</t>
    </rPh>
    <rPh sb="12" eb="14">
      <t>テイキョウ</t>
    </rPh>
    <phoneticPr fontId="1"/>
  </si>
  <si>
    <t>紀の川市貴志川町神戸802</t>
    <phoneticPr fontId="1"/>
  </si>
  <si>
    <t>創-HAJIME-cafe</t>
    <rPh sb="0" eb="1">
      <t>ソウ</t>
    </rPh>
    <phoneticPr fontId="1"/>
  </si>
  <si>
    <t>道の駅明恵ふるさと館</t>
    <rPh sb="0" eb="1">
      <t>ミチ</t>
    </rPh>
    <rPh sb="2" eb="3">
      <t>エキ</t>
    </rPh>
    <rPh sb="3" eb="5">
      <t>ミョウエ</t>
    </rPh>
    <rPh sb="9" eb="10">
      <t>カン</t>
    </rPh>
    <phoneticPr fontId="1"/>
  </si>
  <si>
    <t>和歌の浦アート・キューブ</t>
    <rPh sb="0" eb="2">
      <t>ワカ</t>
    </rPh>
    <rPh sb="3" eb="4">
      <t>ウラ</t>
    </rPh>
    <phoneticPr fontId="1"/>
  </si>
  <si>
    <t>楠部ひとみ</t>
    <rPh sb="0" eb="2">
      <t>クスベ</t>
    </rPh>
    <phoneticPr fontId="1"/>
  </si>
  <si>
    <t>和歌山市和歌浦南3-10-1</t>
    <rPh sb="0" eb="4">
      <t>ワカヤマシ</t>
    </rPh>
    <rPh sb="4" eb="7">
      <t>ワカウラ</t>
    </rPh>
    <rPh sb="7" eb="8">
      <t>ミナミ</t>
    </rPh>
    <phoneticPr fontId="1"/>
  </si>
  <si>
    <t>文化芸術施設</t>
    <rPh sb="0" eb="2">
      <t>ブンカ</t>
    </rPh>
    <rPh sb="2" eb="4">
      <t>ゲイジュツ</t>
    </rPh>
    <rPh sb="4" eb="6">
      <t>シセツ</t>
    </rPh>
    <phoneticPr fontId="1"/>
  </si>
  <si>
    <t>641-0022</t>
    <phoneticPr fontId="1"/>
  </si>
  <si>
    <t>和歌山市和歌浦南3-10-1</t>
    <phoneticPr fontId="1"/>
  </si>
  <si>
    <t>午前9時から午後10時
定休日：毎週火曜日　ただしその日が祝日に当たるときはその翌日
12月29日から翌年1月3日</t>
    <rPh sb="0" eb="2">
      <t>ゴゼン</t>
    </rPh>
    <rPh sb="3" eb="4">
      <t>ジ</t>
    </rPh>
    <rPh sb="6" eb="8">
      <t>ゴゴ</t>
    </rPh>
    <rPh sb="10" eb="11">
      <t>ジ</t>
    </rPh>
    <rPh sb="12" eb="15">
      <t>テイキュウビ</t>
    </rPh>
    <rPh sb="16" eb="18">
      <t>マイシュウ</t>
    </rPh>
    <rPh sb="18" eb="21">
      <t>カヨウビ</t>
    </rPh>
    <rPh sb="27" eb="28">
      <t>ヒ</t>
    </rPh>
    <rPh sb="29" eb="31">
      <t>シュクジツ</t>
    </rPh>
    <rPh sb="32" eb="33">
      <t>ア</t>
    </rPh>
    <rPh sb="40" eb="42">
      <t>ヨクジツ</t>
    </rPh>
    <rPh sb="45" eb="46">
      <t>ガツ</t>
    </rPh>
    <rPh sb="48" eb="49">
      <t>ニチ</t>
    </rPh>
    <rPh sb="51" eb="53">
      <t>ヨクネン</t>
    </rPh>
    <rPh sb="54" eb="55">
      <t>ガツ</t>
    </rPh>
    <rPh sb="56" eb="57">
      <t>ニチ</t>
    </rPh>
    <phoneticPr fontId="1"/>
  </si>
  <si>
    <t>073-445-1188</t>
    <phoneticPr fontId="1"/>
  </si>
  <si>
    <t>073-445-1189</t>
  </si>
  <si>
    <t>wakanoura-cube@jtw.zaq.ne.jp</t>
    <phoneticPr fontId="1"/>
  </si>
  <si>
    <t>楠部ひとみ</t>
    <phoneticPr fontId="1"/>
  </si>
  <si>
    <t>Wakanoura-cube@jtw.zaq.ne.jp</t>
    <phoneticPr fontId="1"/>
  </si>
  <si>
    <t>日本遺産に認定された絶景の宝庫「和歌の浦」に立地し、２階にはそれを見渡せるカフェがあります。サイクリングの一休みに、ぜひお立ち寄りください。</t>
    <rPh sb="0" eb="2">
      <t>ニホン</t>
    </rPh>
    <rPh sb="2" eb="4">
      <t>イサン</t>
    </rPh>
    <rPh sb="5" eb="7">
      <t>ニンテイ</t>
    </rPh>
    <rPh sb="10" eb="12">
      <t>ゼッケイ</t>
    </rPh>
    <rPh sb="13" eb="15">
      <t>ホウコ</t>
    </rPh>
    <rPh sb="16" eb="18">
      <t>ワカ</t>
    </rPh>
    <rPh sb="19" eb="20">
      <t>ウラ</t>
    </rPh>
    <rPh sb="22" eb="24">
      <t>リッチ</t>
    </rPh>
    <rPh sb="27" eb="28">
      <t>カイ</t>
    </rPh>
    <rPh sb="33" eb="35">
      <t>ミワタ</t>
    </rPh>
    <rPh sb="53" eb="55">
      <t>ヒトヤス</t>
    </rPh>
    <rPh sb="61" eb="62">
      <t>タ</t>
    </rPh>
    <rPh sb="63" eb="64">
      <t>ヨ</t>
    </rPh>
    <phoneticPr fontId="1"/>
  </si>
  <si>
    <t>MC.CAFE.MICHIEY'S</t>
    <phoneticPr fontId="1"/>
  </si>
  <si>
    <t>海草郡紀美野町神野市場230番地</t>
    <rPh sb="14" eb="16">
      <t>バンチ</t>
    </rPh>
    <phoneticPr fontId="1"/>
  </si>
  <si>
    <t>海草郡紀美野町神野市場230番地</t>
    <rPh sb="0" eb="3">
      <t>カイソウグン</t>
    </rPh>
    <rPh sb="3" eb="7">
      <t>キミノチョウ</t>
    </rPh>
    <rPh sb="7" eb="8">
      <t>カミ</t>
    </rPh>
    <rPh sb="8" eb="9">
      <t>ノ</t>
    </rPh>
    <rPh sb="9" eb="11">
      <t>イチバ</t>
    </rPh>
    <rPh sb="14" eb="16">
      <t>バンチ</t>
    </rPh>
    <phoneticPr fontId="1"/>
  </si>
  <si>
    <t>090-1075-6004</t>
    <phoneticPr fontId="1"/>
  </si>
  <si>
    <t>10:00～18:00（木曜日・第４日曜日定休）</t>
    <rPh sb="12" eb="14">
      <t>モクヨウ</t>
    </rPh>
    <rPh sb="14" eb="15">
      <t>ヒ</t>
    </rPh>
    <rPh sb="16" eb="17">
      <t>ダイ</t>
    </rPh>
    <rPh sb="18" eb="21">
      <t>ニチヨウビ</t>
    </rPh>
    <rPh sb="21" eb="23">
      <t>テイキュウ</t>
    </rPh>
    <phoneticPr fontId="1"/>
  </si>
  <si>
    <t>その他サービス：飲料水の提供
玉林園のグリーンソフト、ホットドッグ、バーガー、からあげポテトあります。</t>
    <rPh sb="2" eb="3">
      <t>タ</t>
    </rPh>
    <rPh sb="8" eb="11">
      <t>インリョウスイ</t>
    </rPh>
    <rPh sb="12" eb="14">
      <t>テイキョウ</t>
    </rPh>
    <rPh sb="15" eb="16">
      <t>タマ</t>
    </rPh>
    <rPh sb="16" eb="17">
      <t>ハヤシ</t>
    </rPh>
    <rPh sb="17" eb="18">
      <t>エン</t>
    </rPh>
    <phoneticPr fontId="1"/>
  </si>
  <si>
    <t>Blooming Coffee</t>
    <phoneticPr fontId="1"/>
  </si>
  <si>
    <t>代表　玉置　弘樹</t>
    <rPh sb="0" eb="2">
      <t>ダイヒョウ</t>
    </rPh>
    <rPh sb="3" eb="5">
      <t>タマキ</t>
    </rPh>
    <rPh sb="6" eb="8">
      <t>ヒロキ</t>
    </rPh>
    <phoneticPr fontId="1"/>
  </si>
  <si>
    <t>伊都郡かつらぎ町丁ノ町2247-11</t>
    <rPh sb="0" eb="3">
      <t>イトグン</t>
    </rPh>
    <rPh sb="7" eb="8">
      <t>マチ</t>
    </rPh>
    <rPh sb="8" eb="9">
      <t>チョウ</t>
    </rPh>
    <rPh sb="10" eb="11">
      <t>マチ</t>
    </rPh>
    <phoneticPr fontId="1"/>
  </si>
  <si>
    <t>649-7121</t>
    <phoneticPr fontId="1"/>
  </si>
  <si>
    <t>伊都郡かつらぎ町丁ノ町2247-11</t>
    <phoneticPr fontId="1"/>
  </si>
  <si>
    <t>10:00～18:00（夏季は19:00まで営業）、月曜日定休（月曜日が祝日の場合は翌平日）</t>
    <rPh sb="12" eb="13">
      <t>ナツ</t>
    </rPh>
    <rPh sb="22" eb="24">
      <t>エイギョウ</t>
    </rPh>
    <rPh sb="28" eb="29">
      <t>ニチ</t>
    </rPh>
    <rPh sb="32" eb="35">
      <t>ゲツヨウビ</t>
    </rPh>
    <rPh sb="36" eb="38">
      <t>シュクジツ</t>
    </rPh>
    <rPh sb="39" eb="41">
      <t>バアイ</t>
    </rPh>
    <rPh sb="42" eb="43">
      <t>ヨク</t>
    </rPh>
    <rPh sb="43" eb="45">
      <t>ヘイジツ</t>
    </rPh>
    <phoneticPr fontId="1"/>
  </si>
  <si>
    <t>0736-26-8152</t>
    <phoneticPr fontId="1"/>
  </si>
  <si>
    <t>https://www.blooming5011.com</t>
    <phoneticPr fontId="1"/>
  </si>
  <si>
    <t>玉置　弘樹</t>
  </si>
  <si>
    <t>090-1074-2129</t>
    <phoneticPr fontId="1"/>
  </si>
  <si>
    <t>0736-22-5011</t>
    <phoneticPr fontId="1"/>
  </si>
  <si>
    <t>blooming5011@gmail.com</t>
    <phoneticPr fontId="1"/>
  </si>
  <si>
    <t>その他サービス：飲料水の提供
自家焙煎珈琲店で、シフォンケーキと焼菓子あり。ウッドデッキでは、ゆっくりと寛いでいただけます。勿論、豆の販売とテイクアウトもOK！</t>
    <rPh sb="2" eb="3">
      <t>タ</t>
    </rPh>
    <rPh sb="8" eb="11">
      <t>インリョウスイ</t>
    </rPh>
    <rPh sb="12" eb="14">
      <t>テイキョウ</t>
    </rPh>
    <rPh sb="15" eb="17">
      <t>ジカ</t>
    </rPh>
    <rPh sb="17" eb="19">
      <t>バイセン</t>
    </rPh>
    <rPh sb="19" eb="21">
      <t>コーヒー</t>
    </rPh>
    <rPh sb="21" eb="22">
      <t>ミセ</t>
    </rPh>
    <rPh sb="32" eb="35">
      <t>ヤキガシ</t>
    </rPh>
    <rPh sb="52" eb="53">
      <t>クツロ</t>
    </rPh>
    <rPh sb="62" eb="64">
      <t>モチロン</t>
    </rPh>
    <rPh sb="65" eb="66">
      <t>マメ</t>
    </rPh>
    <rPh sb="67" eb="69">
      <t>ハンバイ</t>
    </rPh>
    <phoneticPr fontId="1"/>
  </si>
  <si>
    <t>美里の湯かじか荘　丹生の都プロジェクト株式会社</t>
    <rPh sb="0" eb="2">
      <t>ミサト</t>
    </rPh>
    <rPh sb="3" eb="4">
      <t>ユ</t>
    </rPh>
    <rPh sb="7" eb="8">
      <t>ソウ</t>
    </rPh>
    <rPh sb="9" eb="10">
      <t>タン</t>
    </rPh>
    <rPh sb="10" eb="11">
      <t>ナマ</t>
    </rPh>
    <rPh sb="12" eb="13">
      <t>ミヤコ</t>
    </rPh>
    <rPh sb="19" eb="23">
      <t>カブシキガイシャ</t>
    </rPh>
    <phoneticPr fontId="1"/>
  </si>
  <si>
    <t>美里の湯かじか荘</t>
    <rPh sb="0" eb="2">
      <t>ミサト</t>
    </rPh>
    <rPh sb="3" eb="4">
      <t>ユ</t>
    </rPh>
    <rPh sb="7" eb="8">
      <t>ソウ</t>
    </rPh>
    <phoneticPr fontId="1"/>
  </si>
  <si>
    <t>11:00～20:00
火曜定休</t>
    <rPh sb="12" eb="14">
      <t>カヨウ</t>
    </rPh>
    <rPh sb="14" eb="16">
      <t>テイキュウ</t>
    </rPh>
    <phoneticPr fontId="1"/>
  </si>
  <si>
    <t>和歌山マリーナシティ</t>
  </si>
  <si>
    <t>和歌山市毛見1527</t>
  </si>
  <si>
    <t>和歌浦漁港おっとっと広場</t>
    <phoneticPr fontId="1"/>
  </si>
  <si>
    <t>和歌山市新和歌浦1-1</t>
  </si>
  <si>
    <t>加太海水浴場管理事務所</t>
  </si>
  <si>
    <t>和歌山市加太1067</t>
  </si>
  <si>
    <t>おざきのひもの</t>
    <phoneticPr fontId="1"/>
  </si>
  <si>
    <t>尾﨑　洋一</t>
    <rPh sb="0" eb="1">
      <t>オ</t>
    </rPh>
    <rPh sb="1" eb="2">
      <t>サキ</t>
    </rPh>
    <rPh sb="3" eb="5">
      <t>ヨウイチ</t>
    </rPh>
    <phoneticPr fontId="1"/>
  </si>
  <si>
    <t>おざきのひもの</t>
    <phoneticPr fontId="8"/>
  </si>
  <si>
    <t>東牟婁郡串本町鬮野川1595-7</t>
    <phoneticPr fontId="1"/>
  </si>
  <si>
    <t>午前8時～午後6時</t>
    <rPh sb="0" eb="2">
      <t>ゴゼン</t>
    </rPh>
    <rPh sb="3" eb="4">
      <t>ジ</t>
    </rPh>
    <rPh sb="5" eb="7">
      <t>ゴゴ</t>
    </rPh>
    <rPh sb="8" eb="9">
      <t>ジ</t>
    </rPh>
    <phoneticPr fontId="1"/>
  </si>
  <si>
    <t>0735-62-0337</t>
    <phoneticPr fontId="1"/>
  </si>
  <si>
    <t>0735-62-5740</t>
    <phoneticPr fontId="1"/>
  </si>
  <si>
    <t>https://www.ozakinohimono.com</t>
    <phoneticPr fontId="1"/>
  </si>
  <si>
    <t>尾﨑　仁一</t>
    <rPh sb="3" eb="5">
      <t>ジンイチ</t>
    </rPh>
    <phoneticPr fontId="1"/>
  </si>
  <si>
    <t>info@ozakinohimono.com</t>
    <phoneticPr fontId="1"/>
  </si>
  <si>
    <t>その他サービス：飲料水の提供、手荷物搬送サービス
国道42号線沿い、日本の朝日百選の認定も受けている名勝、天然記念物橋杭岩を目の前にひものを販売しています。店内のイートインスペースにて定食を提供しています。</t>
    <rPh sb="15" eb="18">
      <t>テニモツ</t>
    </rPh>
    <rPh sb="18" eb="20">
      <t>ハンソウ</t>
    </rPh>
    <rPh sb="25" eb="27">
      <t>コクドウ</t>
    </rPh>
    <rPh sb="29" eb="31">
      <t>ゴウセン</t>
    </rPh>
    <rPh sb="31" eb="32">
      <t>ゾ</t>
    </rPh>
    <rPh sb="34" eb="36">
      <t>ニホン</t>
    </rPh>
    <rPh sb="37" eb="39">
      <t>アサヒ</t>
    </rPh>
    <rPh sb="39" eb="41">
      <t>ヒャクセン</t>
    </rPh>
    <rPh sb="42" eb="44">
      <t>ニンテイ</t>
    </rPh>
    <rPh sb="45" eb="46">
      <t>ウ</t>
    </rPh>
    <rPh sb="50" eb="52">
      <t>メイショウ</t>
    </rPh>
    <rPh sb="53" eb="55">
      <t>テンネン</t>
    </rPh>
    <rPh sb="55" eb="58">
      <t>キネンブツ</t>
    </rPh>
    <rPh sb="58" eb="60">
      <t>ハシグイ</t>
    </rPh>
    <rPh sb="60" eb="61">
      <t>イワ</t>
    </rPh>
    <rPh sb="62" eb="63">
      <t>メ</t>
    </rPh>
    <rPh sb="64" eb="65">
      <t>マエ</t>
    </rPh>
    <rPh sb="70" eb="72">
      <t>ハンバイ</t>
    </rPh>
    <rPh sb="78" eb="80">
      <t>テンナイ</t>
    </rPh>
    <rPh sb="92" eb="94">
      <t>テイショク</t>
    </rPh>
    <rPh sb="95" eb="97">
      <t>テイキョウ</t>
    </rPh>
    <phoneticPr fontId="1"/>
  </si>
  <si>
    <t>有限会社ホテルしらさぎ</t>
    <rPh sb="0" eb="4">
      <t>ユウゲンガイシャ</t>
    </rPh>
    <phoneticPr fontId="1"/>
  </si>
  <si>
    <t>代表取締役　熊野徹児</t>
    <rPh sb="0" eb="2">
      <t>ダイヒョウ</t>
    </rPh>
    <rPh sb="2" eb="5">
      <t>トリシマリヤク</t>
    </rPh>
    <rPh sb="6" eb="8">
      <t>クマノ</t>
    </rPh>
    <rPh sb="8" eb="9">
      <t>トオル</t>
    </rPh>
    <rPh sb="9" eb="10">
      <t>ジ</t>
    </rPh>
    <phoneticPr fontId="1"/>
  </si>
  <si>
    <t>西牟婁郡白浜町椿1056-22</t>
    <rPh sb="0" eb="4">
      <t>ニシムログン</t>
    </rPh>
    <rPh sb="4" eb="7">
      <t>シラハマチョウ</t>
    </rPh>
    <rPh sb="7" eb="8">
      <t>ツバキ</t>
    </rPh>
    <phoneticPr fontId="1"/>
  </si>
  <si>
    <t>湯治のできる宿しらさぎ</t>
    <rPh sb="0" eb="1">
      <t>ユ</t>
    </rPh>
    <rPh sb="1" eb="2">
      <t>ナオ</t>
    </rPh>
    <rPh sb="6" eb="7">
      <t>ヤド</t>
    </rPh>
    <phoneticPr fontId="1"/>
  </si>
  <si>
    <t>8:00～21:00</t>
    <phoneticPr fontId="1"/>
  </si>
  <si>
    <t>0739-46-0321</t>
    <phoneticPr fontId="1"/>
  </si>
  <si>
    <t>0739-46-0925</t>
    <phoneticPr fontId="1"/>
  </si>
  <si>
    <t>tsubaki-shirasagi.jp</t>
    <phoneticPr fontId="1"/>
  </si>
  <si>
    <t>熊野　徹児</t>
    <rPh sb="0" eb="2">
      <t>クマノ</t>
    </rPh>
    <rPh sb="3" eb="4">
      <t>テツ</t>
    </rPh>
    <rPh sb="4" eb="5">
      <t>ジ</t>
    </rPh>
    <phoneticPr fontId="1"/>
  </si>
  <si>
    <t>sirasagi@isis.ocn.ne.jp</t>
    <phoneticPr fontId="1"/>
  </si>
  <si>
    <t>その他サービス：飲料水の提供、更衣室の提供（飲食・宿泊の利用者のみ可。無料。）、荷物の一時預かり（飲食・宿泊の利用者のみ可。無料。）
椿温泉は、なんと言っても温泉の泉質はピカイチであります。時間があれば湯に浸かって実感していただければ・・。それに加えて、釜飯ランチなど温泉を使った味噌汁やドリンクも好評です！</t>
    <rPh sb="15" eb="18">
      <t>コウイシツ</t>
    </rPh>
    <rPh sb="19" eb="21">
      <t>テイキョウ</t>
    </rPh>
    <rPh sb="22" eb="24">
      <t>インショク</t>
    </rPh>
    <rPh sb="25" eb="27">
      <t>シュクハク</t>
    </rPh>
    <rPh sb="28" eb="30">
      <t>リヨウ</t>
    </rPh>
    <rPh sb="30" eb="31">
      <t>シャ</t>
    </rPh>
    <rPh sb="33" eb="34">
      <t>カ</t>
    </rPh>
    <rPh sb="35" eb="37">
      <t>ムリョウ</t>
    </rPh>
    <rPh sb="40" eb="42">
      <t>ニモツ</t>
    </rPh>
    <rPh sb="43" eb="45">
      <t>イチジ</t>
    </rPh>
    <rPh sb="45" eb="46">
      <t>アズ</t>
    </rPh>
    <rPh sb="67" eb="68">
      <t>ツバキ</t>
    </rPh>
    <rPh sb="68" eb="70">
      <t>オンセン</t>
    </rPh>
    <rPh sb="75" eb="76">
      <t>イ</t>
    </rPh>
    <rPh sb="79" eb="81">
      <t>オンセン</t>
    </rPh>
    <rPh sb="82" eb="84">
      <t>センシツ</t>
    </rPh>
    <rPh sb="95" eb="97">
      <t>ジカン</t>
    </rPh>
    <rPh sb="101" eb="102">
      <t>ユ</t>
    </rPh>
    <rPh sb="103" eb="104">
      <t>ツ</t>
    </rPh>
    <rPh sb="107" eb="109">
      <t>ジッカン</t>
    </rPh>
    <rPh sb="123" eb="124">
      <t>クワ</t>
    </rPh>
    <rPh sb="127" eb="129">
      <t>カマメシ</t>
    </rPh>
    <rPh sb="134" eb="136">
      <t>オンセン</t>
    </rPh>
    <rPh sb="137" eb="138">
      <t>ツカ</t>
    </rPh>
    <rPh sb="140" eb="143">
      <t>ミソシル</t>
    </rPh>
    <rPh sb="149" eb="151">
      <t>コウヒョウ</t>
    </rPh>
    <phoneticPr fontId="1"/>
  </si>
  <si>
    <t>日高川町</t>
    <rPh sb="0" eb="2">
      <t>ヒダカ</t>
    </rPh>
    <rPh sb="2" eb="3">
      <t>ガワ</t>
    </rPh>
    <rPh sb="3" eb="4">
      <t>マチ</t>
    </rPh>
    <phoneticPr fontId="1"/>
  </si>
  <si>
    <t>町長　久留米　啓史</t>
    <rPh sb="0" eb="2">
      <t>チョウチョウ</t>
    </rPh>
    <rPh sb="3" eb="6">
      <t>クルメ</t>
    </rPh>
    <rPh sb="7" eb="9">
      <t>ケイシ</t>
    </rPh>
    <phoneticPr fontId="1"/>
  </si>
  <si>
    <t>日高郡日高川町土生160番地</t>
    <rPh sb="0" eb="3">
      <t>ヒダカグン</t>
    </rPh>
    <rPh sb="3" eb="7">
      <t>ヒダカガワチョウ</t>
    </rPh>
    <rPh sb="7" eb="8">
      <t>ツチ</t>
    </rPh>
    <rPh sb="8" eb="9">
      <t>イ</t>
    </rPh>
    <rPh sb="12" eb="14">
      <t>バンチ</t>
    </rPh>
    <phoneticPr fontId="1"/>
  </si>
  <si>
    <t>道の駅SanPin中津</t>
    <rPh sb="0" eb="1">
      <t>ミチ</t>
    </rPh>
    <rPh sb="2" eb="3">
      <t>エキ</t>
    </rPh>
    <rPh sb="9" eb="11">
      <t>ナカツ</t>
    </rPh>
    <phoneticPr fontId="1"/>
  </si>
  <si>
    <t>644-1111</t>
    <phoneticPr fontId="1"/>
  </si>
  <si>
    <t>日高郡日高川町船津820番地</t>
    <rPh sb="0" eb="3">
      <t>ヒダカグン</t>
    </rPh>
    <rPh sb="3" eb="7">
      <t>ヒダカガワチョウ</t>
    </rPh>
    <rPh sb="7" eb="9">
      <t>フナツ</t>
    </rPh>
    <rPh sb="12" eb="14">
      <t>バンチ</t>
    </rPh>
    <phoneticPr fontId="1"/>
  </si>
  <si>
    <t>0738-54-0541</t>
    <phoneticPr fontId="1"/>
  </si>
  <si>
    <t>http://www.hidakagawa.net/sanpin-nakatsu/</t>
    <phoneticPr fontId="1"/>
  </si>
  <si>
    <t>企画政策課　前田</t>
    <rPh sb="0" eb="2">
      <t>キカク</t>
    </rPh>
    <rPh sb="2" eb="4">
      <t>セイサク</t>
    </rPh>
    <rPh sb="4" eb="5">
      <t>カ</t>
    </rPh>
    <rPh sb="6" eb="8">
      <t>マエダ</t>
    </rPh>
    <phoneticPr fontId="1"/>
  </si>
  <si>
    <t>0738-22-1767</t>
    <phoneticPr fontId="1"/>
  </si>
  <si>
    <t>kankou@town.hidakagawa.lg.jp</t>
    <phoneticPr fontId="1"/>
  </si>
  <si>
    <t>8:00～18:00
定休日：年末年始（12/31、1/1、1/2午前）</t>
    <rPh sb="11" eb="14">
      <t>テイキュウビ</t>
    </rPh>
    <rPh sb="15" eb="17">
      <t>ネンマツ</t>
    </rPh>
    <rPh sb="17" eb="19">
      <t>ネンシ</t>
    </rPh>
    <rPh sb="33" eb="35">
      <t>ゴゼン</t>
    </rPh>
    <phoneticPr fontId="1"/>
  </si>
  <si>
    <t>その他サービス：飲料水の提供
日高川町の自然がもたらす新鮮な野菜や果実をはじめ、山の幸、川の幸などを販売・発送しているほか、各種パンフレットも設置しております。</t>
    <rPh sb="8" eb="11">
      <t>インリョウスイ</t>
    </rPh>
    <rPh sb="12" eb="14">
      <t>テイキョウ</t>
    </rPh>
    <rPh sb="15" eb="17">
      <t>ヒダカ</t>
    </rPh>
    <rPh sb="17" eb="18">
      <t>ガワ</t>
    </rPh>
    <rPh sb="18" eb="19">
      <t>マチ</t>
    </rPh>
    <rPh sb="20" eb="22">
      <t>シゼン</t>
    </rPh>
    <rPh sb="27" eb="29">
      <t>シンセン</t>
    </rPh>
    <rPh sb="30" eb="32">
      <t>ヤサイ</t>
    </rPh>
    <rPh sb="33" eb="35">
      <t>カジツ</t>
    </rPh>
    <rPh sb="40" eb="41">
      <t>ヤマ</t>
    </rPh>
    <rPh sb="42" eb="43">
      <t>サチ</t>
    </rPh>
    <rPh sb="44" eb="45">
      <t>カワ</t>
    </rPh>
    <rPh sb="46" eb="47">
      <t>サチ</t>
    </rPh>
    <rPh sb="50" eb="52">
      <t>ハンバイ</t>
    </rPh>
    <rPh sb="53" eb="55">
      <t>ハッソウ</t>
    </rPh>
    <rPh sb="62" eb="64">
      <t>カクシュ</t>
    </rPh>
    <rPh sb="71" eb="73">
      <t>セッチ</t>
    </rPh>
    <phoneticPr fontId="1"/>
  </si>
  <si>
    <t>新宮市五新1-21</t>
    <rPh sb="0" eb="3">
      <t>シングウシ</t>
    </rPh>
    <rPh sb="3" eb="4">
      <t>ゴ</t>
    </rPh>
    <rPh sb="4" eb="5">
      <t>シン</t>
    </rPh>
    <phoneticPr fontId="2"/>
  </si>
  <si>
    <t>647-0053</t>
    <phoneticPr fontId="1"/>
  </si>
  <si>
    <t>YogaJayaJaya・JayaCafe</t>
    <phoneticPr fontId="1"/>
  </si>
  <si>
    <t>水野　美穂</t>
    <rPh sb="0" eb="2">
      <t>ミズノ</t>
    </rPh>
    <rPh sb="3" eb="5">
      <t>ミホ</t>
    </rPh>
    <phoneticPr fontId="1"/>
  </si>
  <si>
    <t>橋本市神野々1042-5</t>
    <rPh sb="0" eb="2">
      <t>ハシモト</t>
    </rPh>
    <rPh sb="2" eb="3">
      <t>イチ</t>
    </rPh>
    <rPh sb="3" eb="5">
      <t>カンノ</t>
    </rPh>
    <phoneticPr fontId="1"/>
  </si>
  <si>
    <t>飲食店、物販、その他（スタジオ）</t>
    <rPh sb="0" eb="2">
      <t>インショク</t>
    </rPh>
    <rPh sb="2" eb="3">
      <t>テン</t>
    </rPh>
    <rPh sb="4" eb="6">
      <t>ブッパン</t>
    </rPh>
    <rPh sb="9" eb="10">
      <t>タ</t>
    </rPh>
    <phoneticPr fontId="1"/>
  </si>
  <si>
    <t>橋本市神野々1042-5</t>
    <phoneticPr fontId="1"/>
  </si>
  <si>
    <t>11:00～14:00
日曜定休</t>
    <rPh sb="12" eb="14">
      <t>ニチヨウ</t>
    </rPh>
    <rPh sb="14" eb="16">
      <t>テイキュウ</t>
    </rPh>
    <phoneticPr fontId="1"/>
  </si>
  <si>
    <t>0736-26-8378</t>
    <phoneticPr fontId="1"/>
  </si>
  <si>
    <t>https://cafestudiojaya.wixsite.com/jaya</t>
    <phoneticPr fontId="1"/>
  </si>
  <si>
    <t>水野美穂</t>
    <rPh sb="0" eb="2">
      <t>ミズノ</t>
    </rPh>
    <rPh sb="2" eb="4">
      <t>ミホ</t>
    </rPh>
    <phoneticPr fontId="1"/>
  </si>
  <si>
    <t>jayajaya@galaxy.ocn.ne.jp</t>
    <phoneticPr fontId="1"/>
  </si>
  <si>
    <t>その他サービス：飲料水の提供
美味しいジビエをはじめ、敷地内の畑でとれた季節の野菜を使ったランチメニューが充実。タルト・シフォンケーキ等は全て手作りで人気です。</t>
    <rPh sb="15" eb="17">
      <t>オイ</t>
    </rPh>
    <rPh sb="27" eb="29">
      <t>シキチ</t>
    </rPh>
    <rPh sb="29" eb="30">
      <t>ナイ</t>
    </rPh>
    <rPh sb="31" eb="32">
      <t>ハタケ</t>
    </rPh>
    <rPh sb="36" eb="38">
      <t>キセツ</t>
    </rPh>
    <rPh sb="39" eb="41">
      <t>ヤサイ</t>
    </rPh>
    <rPh sb="42" eb="43">
      <t>ツカ</t>
    </rPh>
    <rPh sb="53" eb="55">
      <t>ジュウジツ</t>
    </rPh>
    <rPh sb="67" eb="68">
      <t>トウ</t>
    </rPh>
    <rPh sb="69" eb="70">
      <t>スベ</t>
    </rPh>
    <rPh sb="71" eb="73">
      <t>テヅク</t>
    </rPh>
    <rPh sb="75" eb="77">
      <t>ニンキ</t>
    </rPh>
    <phoneticPr fontId="1"/>
  </si>
  <si>
    <t>マルサン野田商店</t>
    <rPh sb="4" eb="6">
      <t>ノタ</t>
    </rPh>
    <rPh sb="6" eb="8">
      <t>ショウテン</t>
    </rPh>
    <phoneticPr fontId="1"/>
  </si>
  <si>
    <t>（火曜～土曜）11:00～19:00
（日曜のみ）　 10:00～18:00
月曜定休</t>
    <rPh sb="1" eb="3">
      <t>カヨウ</t>
    </rPh>
    <rPh sb="4" eb="6">
      <t>ドヨウ</t>
    </rPh>
    <rPh sb="20" eb="22">
      <t>ニチヨウ</t>
    </rPh>
    <rPh sb="39" eb="41">
      <t>ゲツヨウ</t>
    </rPh>
    <rPh sb="41" eb="43">
      <t>テイキュウ</t>
    </rPh>
    <phoneticPr fontId="1"/>
  </si>
  <si>
    <t>Hongu garden あしたの森</t>
    <rPh sb="17" eb="18">
      <t>モリ</t>
    </rPh>
    <phoneticPr fontId="1"/>
  </si>
  <si>
    <t>栗栖康平</t>
    <rPh sb="0" eb="2">
      <t>クリス</t>
    </rPh>
    <rPh sb="2" eb="4">
      <t>コウヘイ</t>
    </rPh>
    <phoneticPr fontId="1"/>
  </si>
  <si>
    <t>田辺市本宮町大津荷16</t>
    <rPh sb="6" eb="7">
      <t>オオ</t>
    </rPh>
    <rPh sb="7" eb="8">
      <t>ツ</t>
    </rPh>
    <rPh sb="8" eb="9">
      <t>ニ</t>
    </rPh>
    <phoneticPr fontId="1"/>
  </si>
  <si>
    <t>Hongu garden あしたの森</t>
    <phoneticPr fontId="1"/>
  </si>
  <si>
    <t>647-1702</t>
    <phoneticPr fontId="1"/>
  </si>
  <si>
    <t>090-8518-7779</t>
    <phoneticPr fontId="1"/>
  </si>
  <si>
    <t>9:30～15:30</t>
    <phoneticPr fontId="1"/>
  </si>
  <si>
    <t>その他サービス：飲料水の提供、自転車搬送サービス（お店のご利用者のみ可。無料。）、手荷物搬送サービス
新宮方面から国道168号線を北上し本宮町入ってすぐのカレーshopです。手作りカレーやコーヒーなどが、オープンエアな自然の中でお楽しみ頂けます。</t>
    <rPh sb="15" eb="18">
      <t>ジテンシャ</t>
    </rPh>
    <rPh sb="18" eb="20">
      <t>ハンソウ</t>
    </rPh>
    <rPh sb="26" eb="27">
      <t>ミセ</t>
    </rPh>
    <rPh sb="29" eb="31">
      <t>リヨウ</t>
    </rPh>
    <rPh sb="31" eb="32">
      <t>シャ</t>
    </rPh>
    <rPh sb="34" eb="35">
      <t>カ</t>
    </rPh>
    <rPh sb="36" eb="38">
      <t>ムリョウ</t>
    </rPh>
    <rPh sb="41" eb="44">
      <t>テニモツ</t>
    </rPh>
    <rPh sb="44" eb="46">
      <t>ハンソウ</t>
    </rPh>
    <rPh sb="51" eb="53">
      <t>シングウ</t>
    </rPh>
    <rPh sb="53" eb="55">
      <t>ホウメン</t>
    </rPh>
    <rPh sb="57" eb="59">
      <t>コクドウ</t>
    </rPh>
    <rPh sb="62" eb="64">
      <t>ゴウセン</t>
    </rPh>
    <rPh sb="65" eb="67">
      <t>ホクジョウ</t>
    </rPh>
    <rPh sb="68" eb="70">
      <t>ホングウ</t>
    </rPh>
    <rPh sb="70" eb="71">
      <t>マチ</t>
    </rPh>
    <rPh sb="71" eb="72">
      <t>ハイ</t>
    </rPh>
    <rPh sb="87" eb="89">
      <t>テヅク</t>
    </rPh>
    <rPh sb="109" eb="111">
      <t>シゼン</t>
    </rPh>
    <rPh sb="112" eb="113">
      <t>ナカ</t>
    </rPh>
    <rPh sb="115" eb="116">
      <t>タノ</t>
    </rPh>
    <rPh sb="118" eb="119">
      <t>イタダ</t>
    </rPh>
    <phoneticPr fontId="1"/>
  </si>
  <si>
    <t>西牟婁郡白浜町椿1056-22</t>
    <phoneticPr fontId="1"/>
  </si>
  <si>
    <t>新宮市五新1-21</t>
    <rPh sb="3" eb="5">
      <t>ゴシン</t>
    </rPh>
    <phoneticPr fontId="1"/>
  </si>
  <si>
    <t>株式会社ピープルリンクス</t>
    <phoneticPr fontId="1"/>
  </si>
  <si>
    <t>代表取締役　久保田直樹</t>
    <rPh sb="0" eb="2">
      <t>ダイヒョウ</t>
    </rPh>
    <rPh sb="2" eb="5">
      <t>トリシマリヤク</t>
    </rPh>
    <rPh sb="6" eb="9">
      <t>クボタ</t>
    </rPh>
    <rPh sb="9" eb="11">
      <t>ナオキ</t>
    </rPh>
    <phoneticPr fontId="1"/>
  </si>
  <si>
    <t>和歌山市鳴神706-4</t>
    <rPh sb="0" eb="4">
      <t>ワカヤマシ</t>
    </rPh>
    <rPh sb="4" eb="5">
      <t>ナ</t>
    </rPh>
    <rPh sb="5" eb="6">
      <t>カミ</t>
    </rPh>
    <phoneticPr fontId="1"/>
  </si>
  <si>
    <t>マクドナルド42号海南店</t>
    <rPh sb="8" eb="9">
      <t>ゴウ</t>
    </rPh>
    <rPh sb="9" eb="12">
      <t>カイナンテン</t>
    </rPh>
    <phoneticPr fontId="1"/>
  </si>
  <si>
    <t>海南市船尾238-1</t>
    <rPh sb="0" eb="3">
      <t>カイナンシ</t>
    </rPh>
    <rPh sb="3" eb="5">
      <t>フナオ</t>
    </rPh>
    <phoneticPr fontId="1"/>
  </si>
  <si>
    <t>073-484-2603</t>
    <phoneticPr fontId="1"/>
  </si>
  <si>
    <t>https://www.mcdonalds.co.jp</t>
    <phoneticPr fontId="1"/>
  </si>
  <si>
    <t>久保田直樹</t>
    <rPh sb="0" eb="3">
      <t>クボタ</t>
    </rPh>
    <rPh sb="3" eb="5">
      <t>ナオキ</t>
    </rPh>
    <phoneticPr fontId="1"/>
  </si>
  <si>
    <t>090-1130-4626</t>
    <phoneticPr fontId="1"/>
  </si>
  <si>
    <t>073-499-8307</t>
    <phoneticPr fontId="1"/>
  </si>
  <si>
    <t>n.kubota@peoplelinks.co.jp</t>
    <phoneticPr fontId="1"/>
  </si>
  <si>
    <t>その他サービス：飲料水の提供
日本遺産「黒江・和歌浦」加太コースのマリーナシティ、黒江に１番近いマクドナルドでエネルギー補給しませんか。
デリバリーもやっています。</t>
    <rPh sb="15" eb="17">
      <t>ニホン</t>
    </rPh>
    <rPh sb="17" eb="19">
      <t>イサン</t>
    </rPh>
    <rPh sb="20" eb="22">
      <t>クロエ</t>
    </rPh>
    <rPh sb="23" eb="26">
      <t>ワカウラ</t>
    </rPh>
    <rPh sb="27" eb="29">
      <t>カダ</t>
    </rPh>
    <rPh sb="41" eb="43">
      <t>クロエ</t>
    </rPh>
    <rPh sb="45" eb="46">
      <t>バン</t>
    </rPh>
    <rPh sb="46" eb="47">
      <t>チカ</t>
    </rPh>
    <rPh sb="60" eb="62">
      <t>ホキュウ</t>
    </rPh>
    <phoneticPr fontId="1"/>
  </si>
  <si>
    <t>一般社団法人　すさみ町観光協会</t>
    <rPh sb="0" eb="2">
      <t>イッパン</t>
    </rPh>
    <rPh sb="2" eb="4">
      <t>シャダン</t>
    </rPh>
    <rPh sb="4" eb="6">
      <t>ホウジン</t>
    </rPh>
    <rPh sb="10" eb="11">
      <t>マチ</t>
    </rPh>
    <rPh sb="11" eb="13">
      <t>カンコウ</t>
    </rPh>
    <rPh sb="13" eb="15">
      <t>キョウカイ</t>
    </rPh>
    <phoneticPr fontId="1"/>
  </si>
  <si>
    <t>会長　中嶋　淳</t>
    <rPh sb="0" eb="2">
      <t>カイチョウ</t>
    </rPh>
    <rPh sb="3" eb="5">
      <t>ナカシマ</t>
    </rPh>
    <rPh sb="6" eb="7">
      <t>ジュン</t>
    </rPh>
    <phoneticPr fontId="1"/>
  </si>
  <si>
    <t>西牟婁郡すさみ町周参見4581-14</t>
    <rPh sb="0" eb="4">
      <t>ニシムログン</t>
    </rPh>
    <rPh sb="7" eb="8">
      <t>マチ</t>
    </rPh>
    <rPh sb="8" eb="11">
      <t>スサミ</t>
    </rPh>
    <phoneticPr fontId="1"/>
  </si>
  <si>
    <t>すさみ町観光案内所 SUSAMI TRAVEL COUNTER FRONT 110</t>
    <rPh sb="3" eb="4">
      <t>マチ</t>
    </rPh>
    <rPh sb="4" eb="6">
      <t>カンコウ</t>
    </rPh>
    <rPh sb="6" eb="8">
      <t>アンナイ</t>
    </rPh>
    <rPh sb="8" eb="9">
      <t>トコロ</t>
    </rPh>
    <phoneticPr fontId="1"/>
  </si>
  <si>
    <t>西牟婁郡すさみ町周参見4581-14</t>
    <rPh sb="0" eb="4">
      <t>ニシムログン</t>
    </rPh>
    <rPh sb="7" eb="8">
      <t>チョウ</t>
    </rPh>
    <rPh sb="8" eb="11">
      <t>スサミ</t>
    </rPh>
    <phoneticPr fontId="1"/>
  </si>
  <si>
    <t>https://susamifront.com</t>
    <phoneticPr fontId="1"/>
  </si>
  <si>
    <t>桂　渉</t>
    <rPh sb="0" eb="1">
      <t>カツラ</t>
    </rPh>
    <rPh sb="2" eb="3">
      <t>ワタ</t>
    </rPh>
    <phoneticPr fontId="1"/>
  </si>
  <si>
    <t>SUP、カヤック、自転車のレンタルの他、各種キャンプ用品のレンタルも行っています。</t>
    <rPh sb="9" eb="12">
      <t>ジテンシャ</t>
    </rPh>
    <rPh sb="18" eb="19">
      <t>ホカ</t>
    </rPh>
    <rPh sb="20" eb="22">
      <t>カクシュ</t>
    </rPh>
    <rPh sb="26" eb="28">
      <t>ヨウヒン</t>
    </rPh>
    <rPh sb="34" eb="35">
      <t>オコナ</t>
    </rPh>
    <phoneticPr fontId="1"/>
  </si>
  <si>
    <t>醫王寺</t>
    <phoneticPr fontId="1"/>
  </si>
  <si>
    <t>橋本　真人</t>
    <rPh sb="0" eb="2">
      <t>ハシモト</t>
    </rPh>
    <rPh sb="3" eb="5">
      <t>マサト</t>
    </rPh>
    <phoneticPr fontId="1"/>
  </si>
  <si>
    <t>海草郡紀美野町吉野112</t>
    <rPh sb="7" eb="9">
      <t>ヨシノ</t>
    </rPh>
    <phoneticPr fontId="1"/>
  </si>
  <si>
    <t>640-1103</t>
    <phoneticPr fontId="1"/>
  </si>
  <si>
    <t>海草郡紀美野町吉野112</t>
    <phoneticPr fontId="1"/>
  </si>
  <si>
    <t>7:00～18:00</t>
    <phoneticPr fontId="1"/>
  </si>
  <si>
    <t>073-489-3159</t>
    <phoneticPr fontId="1"/>
  </si>
  <si>
    <t>073-489-3186</t>
    <phoneticPr fontId="1"/>
  </si>
  <si>
    <t>https://ioji.or.jp</t>
    <phoneticPr fontId="1"/>
  </si>
  <si>
    <t>橋本　匡弘</t>
    <rPh sb="0" eb="2">
      <t>ハシモト</t>
    </rPh>
    <rPh sb="3" eb="5">
      <t>マサヒロ</t>
    </rPh>
    <phoneticPr fontId="1"/>
  </si>
  <si>
    <t>090-7099-3116</t>
    <phoneticPr fontId="1"/>
  </si>
  <si>
    <t>iouji-kimino@ioji.or.jp</t>
    <phoneticPr fontId="1"/>
  </si>
  <si>
    <t xml:space="preserve">その他サービス：飲料水の提供、更衣室の提供（無料）、荷物の一時預かり（無料）
高野山真言宗の寺院です。醫王寺の歴史は、高野領の最西端を護る番所（関所）として建立されたことに端を発します。
本年（令和三年）開創三百年の正当を迎え本堂落慶並びに、境内一円の整備が完成しました。
</t>
    <rPh sb="2" eb="3">
      <t>タ</t>
    </rPh>
    <rPh sb="8" eb="11">
      <t>インリョウスイ</t>
    </rPh>
    <rPh sb="12" eb="14">
      <t>テイキョウ</t>
    </rPh>
    <rPh sb="15" eb="18">
      <t>コウイシツ</t>
    </rPh>
    <rPh sb="19" eb="21">
      <t>テイキョウ</t>
    </rPh>
    <rPh sb="22" eb="24">
      <t>ムリョウ</t>
    </rPh>
    <rPh sb="26" eb="28">
      <t>ニモツ</t>
    </rPh>
    <rPh sb="29" eb="31">
      <t>イチジ</t>
    </rPh>
    <rPh sb="31" eb="32">
      <t>アズ</t>
    </rPh>
    <rPh sb="35" eb="37">
      <t>ムリョウ</t>
    </rPh>
    <rPh sb="39" eb="42">
      <t>コウヤサン</t>
    </rPh>
    <rPh sb="42" eb="45">
      <t>シンゴンシュウ</t>
    </rPh>
    <rPh sb="46" eb="48">
      <t>ジイン</t>
    </rPh>
    <rPh sb="55" eb="57">
      <t>レキシ</t>
    </rPh>
    <rPh sb="59" eb="61">
      <t>コウヤ</t>
    </rPh>
    <rPh sb="61" eb="62">
      <t>リョウ</t>
    </rPh>
    <rPh sb="63" eb="64">
      <t>サイ</t>
    </rPh>
    <rPh sb="64" eb="66">
      <t>セイタン</t>
    </rPh>
    <rPh sb="67" eb="68">
      <t>マモル</t>
    </rPh>
    <rPh sb="69" eb="71">
      <t>バンショ</t>
    </rPh>
    <rPh sb="72" eb="74">
      <t>セキショ</t>
    </rPh>
    <rPh sb="78" eb="80">
      <t>コンリュウ</t>
    </rPh>
    <rPh sb="86" eb="87">
      <t>タン</t>
    </rPh>
    <rPh sb="88" eb="89">
      <t>ハッ</t>
    </rPh>
    <rPh sb="94" eb="96">
      <t>ホンネン</t>
    </rPh>
    <rPh sb="97" eb="99">
      <t>レイワ</t>
    </rPh>
    <rPh sb="99" eb="100">
      <t>サン</t>
    </rPh>
    <rPh sb="100" eb="101">
      <t>ネン</t>
    </rPh>
    <rPh sb="102" eb="104">
      <t>カイソウ</t>
    </rPh>
    <rPh sb="104" eb="107">
      <t>サンビャクネン</t>
    </rPh>
    <rPh sb="108" eb="110">
      <t>セイトウ</t>
    </rPh>
    <rPh sb="111" eb="112">
      <t>ムカ</t>
    </rPh>
    <rPh sb="113" eb="115">
      <t>ホンドウ</t>
    </rPh>
    <rPh sb="115" eb="116">
      <t>オ</t>
    </rPh>
    <phoneticPr fontId="1"/>
  </si>
  <si>
    <t>楠木　一郎</t>
    <rPh sb="0" eb="1">
      <t>クスノキ</t>
    </rPh>
    <rPh sb="1" eb="2">
      <t>キ</t>
    </rPh>
    <rPh sb="3" eb="5">
      <t>イチロウ</t>
    </rPh>
    <phoneticPr fontId="1"/>
  </si>
  <si>
    <t>有田市糸我町西554-2</t>
    <rPh sb="3" eb="6">
      <t>イトガチョウ</t>
    </rPh>
    <rPh sb="6" eb="7">
      <t>ニシ</t>
    </rPh>
    <phoneticPr fontId="1"/>
  </si>
  <si>
    <t>パティスリー クスギン</t>
    <phoneticPr fontId="1"/>
  </si>
  <si>
    <t>有田市糸我町西554-2</t>
    <phoneticPr fontId="1"/>
  </si>
  <si>
    <t>9:00～19:00
木曜定休</t>
    <rPh sb="11" eb="13">
      <t>モクヨウ</t>
    </rPh>
    <rPh sb="13" eb="15">
      <t>テイキュウ</t>
    </rPh>
    <phoneticPr fontId="1"/>
  </si>
  <si>
    <t>0737-88-7477</t>
  </si>
  <si>
    <t>0737-88-7477</t>
    <phoneticPr fontId="1"/>
  </si>
  <si>
    <t>http://aridakusugin.com</t>
    <phoneticPr fontId="1"/>
  </si>
  <si>
    <t>楠木　一郎</t>
    <rPh sb="1" eb="2">
      <t>キ</t>
    </rPh>
    <rPh sb="3" eb="5">
      <t>イチロウ</t>
    </rPh>
    <phoneticPr fontId="1"/>
  </si>
  <si>
    <t>“手作り”でしか出せない美味しさと美しさにこだわり、素材や製法を日々追求しています。</t>
    <rPh sb="1" eb="3">
      <t>テヅク</t>
    </rPh>
    <rPh sb="8" eb="9">
      <t>ダ</t>
    </rPh>
    <rPh sb="12" eb="14">
      <t>オイ</t>
    </rPh>
    <rPh sb="17" eb="18">
      <t>ウツク</t>
    </rPh>
    <rPh sb="26" eb="28">
      <t>ソザイ</t>
    </rPh>
    <rPh sb="29" eb="31">
      <t>セイホウ</t>
    </rPh>
    <rPh sb="32" eb="34">
      <t>ヒビ</t>
    </rPh>
    <rPh sb="34" eb="36">
      <t>ツイキュウ</t>
    </rPh>
    <phoneticPr fontId="1"/>
  </si>
  <si>
    <t>那智勝浦町教育委員会</t>
    <rPh sb="0" eb="2">
      <t>ナチ</t>
    </rPh>
    <rPh sb="2" eb="5">
      <t>カツウラチョウ</t>
    </rPh>
    <rPh sb="5" eb="7">
      <t>キョウイク</t>
    </rPh>
    <rPh sb="7" eb="10">
      <t>イインカイ</t>
    </rPh>
    <phoneticPr fontId="1"/>
  </si>
  <si>
    <t>教育長　岡田秀洋</t>
    <rPh sb="0" eb="3">
      <t>キョウイクチョウ</t>
    </rPh>
    <rPh sb="4" eb="6">
      <t>オカダ</t>
    </rPh>
    <rPh sb="6" eb="8">
      <t>ヒデヒロ</t>
    </rPh>
    <phoneticPr fontId="1"/>
  </si>
  <si>
    <t>東牟婁郡那智勝浦町二河75</t>
    <rPh sb="0" eb="4">
      <t>ヒガシムログン</t>
    </rPh>
    <rPh sb="4" eb="9">
      <t>ナチカツウラチョウ</t>
    </rPh>
    <rPh sb="9" eb="10">
      <t>ニ</t>
    </rPh>
    <rPh sb="10" eb="11">
      <t>カワ</t>
    </rPh>
    <phoneticPr fontId="1"/>
  </si>
  <si>
    <t>那智勝浦町体育文化会館</t>
    <rPh sb="0" eb="5">
      <t>ナチカツウラチョウ</t>
    </rPh>
    <rPh sb="5" eb="7">
      <t>タイイク</t>
    </rPh>
    <rPh sb="7" eb="9">
      <t>ブンカ</t>
    </rPh>
    <rPh sb="9" eb="11">
      <t>カイカン</t>
    </rPh>
    <phoneticPr fontId="1"/>
  </si>
  <si>
    <t>その他（公共施設）</t>
    <rPh sb="2" eb="3">
      <t>タ</t>
    </rPh>
    <rPh sb="4" eb="6">
      <t>コウキョウ</t>
    </rPh>
    <rPh sb="6" eb="8">
      <t>シセツ</t>
    </rPh>
    <phoneticPr fontId="1"/>
  </si>
  <si>
    <t>649-5331</t>
    <phoneticPr fontId="1"/>
  </si>
  <si>
    <t>東牟婁郡那智勝浦町天満441-8</t>
    <rPh sb="0" eb="4">
      <t>ヒガシムログン</t>
    </rPh>
    <rPh sb="4" eb="9">
      <t>ナチカツウラチョウ</t>
    </rPh>
    <rPh sb="9" eb="11">
      <t>テンマン</t>
    </rPh>
    <phoneticPr fontId="1"/>
  </si>
  <si>
    <t>8:00～16:30</t>
    <phoneticPr fontId="1"/>
  </si>
  <si>
    <t>0735-52-2340</t>
    <phoneticPr fontId="1"/>
  </si>
  <si>
    <t>https://www.town.nachikatsuura.wakayama.jp/info/76</t>
    <phoneticPr fontId="1"/>
  </si>
  <si>
    <t>小谷成郎</t>
    <rPh sb="0" eb="2">
      <t>コタニ</t>
    </rPh>
    <rPh sb="2" eb="3">
      <t>シゲル</t>
    </rPh>
    <rPh sb="3" eb="4">
      <t>ロウ</t>
    </rPh>
    <phoneticPr fontId="1"/>
  </si>
  <si>
    <t>0735-52-4686</t>
    <phoneticPr fontId="1"/>
  </si>
  <si>
    <t>0735-52-5272</t>
    <phoneticPr fontId="1"/>
  </si>
  <si>
    <t>kyoiku03@town.nachikatsuura.lg.jp</t>
    <phoneticPr fontId="1"/>
  </si>
  <si>
    <t>ログキッチン「ヴァレ・ノワール」</t>
    <phoneticPr fontId="1"/>
  </si>
  <si>
    <t>黒谷全男</t>
    <rPh sb="0" eb="2">
      <t>クロタニ</t>
    </rPh>
    <rPh sb="2" eb="3">
      <t>ゼン</t>
    </rPh>
    <rPh sb="3" eb="4">
      <t>オトコ</t>
    </rPh>
    <phoneticPr fontId="1"/>
  </si>
  <si>
    <t>東牟婁郡串本町津荷133</t>
    <rPh sb="7" eb="9">
      <t>ツガ</t>
    </rPh>
    <phoneticPr fontId="1"/>
  </si>
  <si>
    <t>649-4113</t>
    <phoneticPr fontId="1"/>
  </si>
  <si>
    <t>東牟婁郡串本町津荷133</t>
    <phoneticPr fontId="1"/>
  </si>
  <si>
    <t>10:00～19:00（ラストオーダー）
定休日：毎週水曜日、毎月第一・第三木曜日</t>
    <rPh sb="21" eb="24">
      <t>テイキュウビ</t>
    </rPh>
    <rPh sb="25" eb="27">
      <t>マイシュウ</t>
    </rPh>
    <rPh sb="27" eb="30">
      <t>スイヨウビ</t>
    </rPh>
    <rPh sb="31" eb="33">
      <t>マイツキ</t>
    </rPh>
    <rPh sb="33" eb="35">
      <t>ダイイチ</t>
    </rPh>
    <rPh sb="36" eb="38">
      <t>ダイサン</t>
    </rPh>
    <rPh sb="38" eb="41">
      <t>モクヨウビ</t>
    </rPh>
    <phoneticPr fontId="1"/>
  </si>
  <si>
    <t>0735-72-3345</t>
    <phoneticPr fontId="1"/>
  </si>
  <si>
    <t>https://tabelog.com/wakayama/A3005/A300503/3005134/</t>
    <phoneticPr fontId="1"/>
  </si>
  <si>
    <t>黒谷全男</t>
    <phoneticPr fontId="1"/>
  </si>
  <si>
    <t>0735-72-3345、080-4128-4287</t>
    <phoneticPr fontId="1"/>
  </si>
  <si>
    <t>vallee-noire@wd5.so-net.ne.jp</t>
    <phoneticPr fontId="1"/>
  </si>
  <si>
    <t>その他サービス：飲料水の提供、飲料用氷（キューブアイス）の提供、ベンチ・椅子は外デッキでの使用
国道42号沿いにあるカナディアンイエローシダーの角ログを使ったログハウスの喫茶店です。
木の暖かい雰囲気でとても落ち着く店内で前には海が広がるオーシャンビューです。
ホットコーヒーはネルドリップ、アイスコーヒーはウォータドリップで提供。
パスタ、ピラフ、カレー等の軽食やケーキ等も提供しています。
不定期ですが生バンドのライブも開催しています。</t>
    <rPh sb="15" eb="18">
      <t>インリョウヨウ</t>
    </rPh>
    <rPh sb="18" eb="19">
      <t>コオリ</t>
    </rPh>
    <rPh sb="29" eb="31">
      <t>テイキョウ</t>
    </rPh>
    <rPh sb="36" eb="38">
      <t>イス</t>
    </rPh>
    <rPh sb="39" eb="40">
      <t>ソト</t>
    </rPh>
    <rPh sb="45" eb="47">
      <t>シヨウ</t>
    </rPh>
    <rPh sb="48" eb="50">
      <t>コクドウ</t>
    </rPh>
    <rPh sb="53" eb="54">
      <t>ゾ</t>
    </rPh>
    <rPh sb="72" eb="73">
      <t>カド</t>
    </rPh>
    <rPh sb="76" eb="77">
      <t>ツカ</t>
    </rPh>
    <rPh sb="85" eb="88">
      <t>キッサテン</t>
    </rPh>
    <rPh sb="92" eb="93">
      <t>キ</t>
    </rPh>
    <rPh sb="94" eb="95">
      <t>アタタ</t>
    </rPh>
    <rPh sb="97" eb="100">
      <t>フンイキ</t>
    </rPh>
    <rPh sb="104" eb="105">
      <t>オ</t>
    </rPh>
    <rPh sb="106" eb="107">
      <t>ツ</t>
    </rPh>
    <rPh sb="108" eb="110">
      <t>テンナイ</t>
    </rPh>
    <rPh sb="111" eb="112">
      <t>マエ</t>
    </rPh>
    <rPh sb="114" eb="115">
      <t>ウミ</t>
    </rPh>
    <rPh sb="116" eb="117">
      <t>ヒロ</t>
    </rPh>
    <rPh sb="163" eb="165">
      <t>テイキョウ</t>
    </rPh>
    <rPh sb="178" eb="179">
      <t>トウ</t>
    </rPh>
    <rPh sb="180" eb="182">
      <t>ケイショク</t>
    </rPh>
    <rPh sb="186" eb="187">
      <t>トウ</t>
    </rPh>
    <rPh sb="188" eb="190">
      <t>テイキョウ</t>
    </rPh>
    <rPh sb="197" eb="200">
      <t>フテイキ</t>
    </rPh>
    <rPh sb="203" eb="204">
      <t>ナマ</t>
    </rPh>
    <rPh sb="212" eb="214">
      <t>カイサイ</t>
    </rPh>
    <phoneticPr fontId="1"/>
  </si>
  <si>
    <t>株式会社　大翔</t>
    <rPh sb="0" eb="4">
      <t>カブシキガイシャ</t>
    </rPh>
    <rPh sb="5" eb="6">
      <t>オオ</t>
    </rPh>
    <phoneticPr fontId="1"/>
  </si>
  <si>
    <t>今田　貞明</t>
    <rPh sb="0" eb="2">
      <t>イマダ</t>
    </rPh>
    <rPh sb="3" eb="5">
      <t>サダアキ</t>
    </rPh>
    <phoneticPr fontId="1"/>
  </si>
  <si>
    <t>和歌山市狐島243-19</t>
    <rPh sb="0" eb="4">
      <t>ワカヤマシ</t>
    </rPh>
    <rPh sb="4" eb="5">
      <t>キツネ</t>
    </rPh>
    <rPh sb="5" eb="6">
      <t>シマ</t>
    </rPh>
    <phoneticPr fontId="1"/>
  </si>
  <si>
    <t>マクドナルド26号島橋店</t>
    <rPh sb="8" eb="9">
      <t>ゴウ</t>
    </rPh>
    <rPh sb="9" eb="11">
      <t>シマハシ</t>
    </rPh>
    <rPh sb="11" eb="12">
      <t>ミセ</t>
    </rPh>
    <phoneticPr fontId="1"/>
  </si>
  <si>
    <t>640-8412</t>
    <phoneticPr fontId="1"/>
  </si>
  <si>
    <t>和歌山市狐島243-19</t>
    <phoneticPr fontId="1"/>
  </si>
  <si>
    <t>24時間営業（但し、毎週月曜日0:00～5:00閉店）</t>
    <rPh sb="2" eb="4">
      <t>ジカン</t>
    </rPh>
    <rPh sb="4" eb="6">
      <t>エイギョウ</t>
    </rPh>
    <rPh sb="7" eb="8">
      <t>タダ</t>
    </rPh>
    <rPh sb="10" eb="12">
      <t>マイシュウ</t>
    </rPh>
    <rPh sb="12" eb="15">
      <t>ゲツヨウビ</t>
    </rPh>
    <rPh sb="24" eb="26">
      <t>ヘイテン</t>
    </rPh>
    <phoneticPr fontId="1"/>
  </si>
  <si>
    <t>073-457-0905</t>
    <phoneticPr fontId="1"/>
  </si>
  <si>
    <t>https://map.mcdonalds.co.jp/map/30515</t>
    <phoneticPr fontId="1"/>
  </si>
  <si>
    <t>東　潤一</t>
    <rPh sb="0" eb="1">
      <t>ヒガシ</t>
    </rPh>
    <rPh sb="2" eb="4">
      <t>ジュンイチ</t>
    </rPh>
    <phoneticPr fontId="1"/>
  </si>
  <si>
    <t>073-457-0905、090-3357-2765</t>
    <phoneticPr fontId="1"/>
  </si>
  <si>
    <t>j.a565700@outlook.jp</t>
    <phoneticPr fontId="1"/>
  </si>
  <si>
    <t>お気軽にお立ち寄りください。</t>
    <rPh sb="1" eb="3">
      <t>キガル</t>
    </rPh>
    <rPh sb="5" eb="6">
      <t>タ</t>
    </rPh>
    <rPh sb="7" eb="8">
      <t>ヨ</t>
    </rPh>
    <phoneticPr fontId="1"/>
  </si>
  <si>
    <t>和歌山市砂山南4-2-14</t>
    <rPh sb="0" eb="4">
      <t>ワカヤマシ</t>
    </rPh>
    <rPh sb="4" eb="6">
      <t>スナヤマ</t>
    </rPh>
    <rPh sb="6" eb="7">
      <t>ミナミ</t>
    </rPh>
    <phoneticPr fontId="1"/>
  </si>
  <si>
    <t>マクドナルド大浦街道店</t>
    <rPh sb="6" eb="8">
      <t>オオウラ</t>
    </rPh>
    <rPh sb="8" eb="10">
      <t>カイドウ</t>
    </rPh>
    <rPh sb="10" eb="11">
      <t>ミセ</t>
    </rPh>
    <phoneticPr fontId="1"/>
  </si>
  <si>
    <t>640-8272</t>
    <phoneticPr fontId="1"/>
  </si>
  <si>
    <t>和歌山市砂山南4-2-14</t>
    <rPh sb="4" eb="6">
      <t>スナヤマ</t>
    </rPh>
    <rPh sb="6" eb="7">
      <t>ミナミ</t>
    </rPh>
    <phoneticPr fontId="1"/>
  </si>
  <si>
    <t>https://map.mcdonalds.co.jp/map/30525</t>
    <phoneticPr fontId="1"/>
  </si>
  <si>
    <t>株式会社トータル・プランニング</t>
    <rPh sb="0" eb="4">
      <t>カブシキガイシャ</t>
    </rPh>
    <phoneticPr fontId="1"/>
  </si>
  <si>
    <t>代表取締役　富山　晃至</t>
    <rPh sb="0" eb="2">
      <t>ダイヒョウ</t>
    </rPh>
    <rPh sb="2" eb="5">
      <t>トリシマリヤク</t>
    </rPh>
    <rPh sb="6" eb="8">
      <t>トヤマ</t>
    </rPh>
    <rPh sb="9" eb="10">
      <t>アキラ</t>
    </rPh>
    <rPh sb="10" eb="11">
      <t>イタル</t>
    </rPh>
    <phoneticPr fontId="1"/>
  </si>
  <si>
    <t>有田市宮原町須谷535-1</t>
    <rPh sb="3" eb="6">
      <t>ミヤハラチョウ</t>
    </rPh>
    <rPh sb="6" eb="8">
      <t>スタニ</t>
    </rPh>
    <phoneticPr fontId="1"/>
  </si>
  <si>
    <t>バウムクーヘン専門店 MAHALO</t>
    <rPh sb="7" eb="10">
      <t>センモンテン</t>
    </rPh>
    <phoneticPr fontId="1"/>
  </si>
  <si>
    <t>649-0433</t>
    <phoneticPr fontId="1"/>
  </si>
  <si>
    <t>有田市宮原町須谷533-1</t>
    <phoneticPr fontId="1"/>
  </si>
  <si>
    <t>9:00～17:30
日曜定休</t>
    <rPh sb="11" eb="13">
      <t>ニチヨウ</t>
    </rPh>
    <rPh sb="13" eb="15">
      <t>テイキュウ</t>
    </rPh>
    <phoneticPr fontId="1"/>
  </si>
  <si>
    <t>0737-22-3666</t>
    <phoneticPr fontId="1"/>
  </si>
  <si>
    <t>https://tk-planning.com/service/food/</t>
    <phoneticPr fontId="1"/>
  </si>
  <si>
    <t>東　大裕</t>
    <rPh sb="0" eb="1">
      <t>ヒガシ</t>
    </rPh>
    <rPh sb="2" eb="3">
      <t>ダイ</t>
    </rPh>
    <rPh sb="3" eb="4">
      <t>ユウ</t>
    </rPh>
    <phoneticPr fontId="1"/>
  </si>
  <si>
    <t>0737-23-7178</t>
    <phoneticPr fontId="1"/>
  </si>
  <si>
    <t>0737-23-7193</t>
    <phoneticPr fontId="1"/>
  </si>
  <si>
    <t>d.azuma@p-total.co.jp</t>
    <phoneticPr fontId="1"/>
  </si>
  <si>
    <t>その他サービス：飲料水の提供
高野山・有田川沿いコース
オープンテラスの座席数多数！自然豊かな景色を眺めながらバウムクーヘンはいかがですか？
ランチメニューも豊富に充実！</t>
    <rPh sb="15" eb="18">
      <t>コウヤサン</t>
    </rPh>
    <rPh sb="19" eb="21">
      <t>アリダ</t>
    </rPh>
    <rPh sb="21" eb="22">
      <t>ガワ</t>
    </rPh>
    <rPh sb="22" eb="23">
      <t>ゾ</t>
    </rPh>
    <rPh sb="36" eb="39">
      <t>ザセキスウ</t>
    </rPh>
    <rPh sb="39" eb="41">
      <t>タスウ</t>
    </rPh>
    <rPh sb="42" eb="44">
      <t>シゼン</t>
    </rPh>
    <rPh sb="44" eb="45">
      <t>ユタ</t>
    </rPh>
    <rPh sb="47" eb="49">
      <t>ケシキ</t>
    </rPh>
    <rPh sb="50" eb="51">
      <t>ナガ</t>
    </rPh>
    <rPh sb="79" eb="81">
      <t>ホウフ</t>
    </rPh>
    <rPh sb="82" eb="84">
      <t>ジュウジツ</t>
    </rPh>
    <phoneticPr fontId="1"/>
  </si>
  <si>
    <t>株式会社　南紀白浜エアポート</t>
    <rPh sb="0" eb="4">
      <t>カブシキガイシャ</t>
    </rPh>
    <rPh sb="5" eb="7">
      <t>ナンキ</t>
    </rPh>
    <rPh sb="7" eb="9">
      <t>シラハマ</t>
    </rPh>
    <phoneticPr fontId="1"/>
  </si>
  <si>
    <t>代表取締役社長　岡田信一郎</t>
    <rPh sb="0" eb="2">
      <t>ダイヒョウ</t>
    </rPh>
    <rPh sb="2" eb="5">
      <t>トリシマリヤク</t>
    </rPh>
    <rPh sb="5" eb="7">
      <t>シャチョウ</t>
    </rPh>
    <rPh sb="8" eb="10">
      <t>オカダ</t>
    </rPh>
    <rPh sb="10" eb="13">
      <t>シンイチロウ</t>
    </rPh>
    <phoneticPr fontId="1"/>
  </si>
  <si>
    <t>西牟婁郡白浜町才野1622-125</t>
    <rPh sb="0" eb="4">
      <t>ニシムログン</t>
    </rPh>
    <rPh sb="4" eb="7">
      <t>シラハマチョウ</t>
    </rPh>
    <rPh sb="7" eb="8">
      <t>サイ</t>
    </rPh>
    <rPh sb="8" eb="9">
      <t>ノ</t>
    </rPh>
    <phoneticPr fontId="1"/>
  </si>
  <si>
    <t>南紀白浜空港</t>
    <rPh sb="0" eb="2">
      <t>ナンキ</t>
    </rPh>
    <rPh sb="2" eb="4">
      <t>シラハマ</t>
    </rPh>
    <rPh sb="4" eb="6">
      <t>クウコウ</t>
    </rPh>
    <phoneticPr fontId="1"/>
  </si>
  <si>
    <t>その他（空港）</t>
    <rPh sb="2" eb="3">
      <t>タ</t>
    </rPh>
    <rPh sb="4" eb="6">
      <t>クウコウ</t>
    </rPh>
    <phoneticPr fontId="1"/>
  </si>
  <si>
    <t>649-2334</t>
    <phoneticPr fontId="1"/>
  </si>
  <si>
    <t>西牟婁郡白浜町才野1622-125</t>
    <rPh sb="7" eb="8">
      <t>サイ</t>
    </rPh>
    <rPh sb="8" eb="9">
      <t>ノ</t>
    </rPh>
    <phoneticPr fontId="1"/>
  </si>
  <si>
    <t>空港運用時間：8:30-20:00
ビル営業時間：8:10-18:40</t>
    <rPh sb="0" eb="2">
      <t>クウコウ</t>
    </rPh>
    <rPh sb="2" eb="4">
      <t>ウンヨウ</t>
    </rPh>
    <rPh sb="4" eb="6">
      <t>ジカン</t>
    </rPh>
    <rPh sb="20" eb="22">
      <t>エイギョウ</t>
    </rPh>
    <rPh sb="22" eb="24">
      <t>ジカン</t>
    </rPh>
    <phoneticPr fontId="1"/>
  </si>
  <si>
    <t>0739-43-0095</t>
  </si>
  <si>
    <t>0739-43-0095</t>
    <phoneticPr fontId="1"/>
  </si>
  <si>
    <t>0739-43-0091</t>
    <phoneticPr fontId="1"/>
  </si>
  <si>
    <t>http://shirahama-airport.jp/</t>
    <phoneticPr fontId="1"/>
  </si>
  <si>
    <t>池田直隆</t>
    <rPh sb="0" eb="2">
      <t>イケダ</t>
    </rPh>
    <rPh sb="2" eb="4">
      <t>ナオタカ</t>
    </rPh>
    <phoneticPr fontId="1"/>
  </si>
  <si>
    <t>n.ikeda@nsap.co.jp</t>
    <phoneticPr fontId="1"/>
  </si>
  <si>
    <t>その他サービス：更衣室の提供（授乳室を女性専用更衣室として提供）、荷物の一時預かり（コインロッカーを設置。300円-500円／個。）、手荷物搬送サービス、レストラン、自動販売機、売店
空港内のレストランで飛行機の離着陸を間近で楽しめるほか、売店、トイレ、自販機も自由にご利用いただき、快適にお過ごしください！</t>
    <rPh sb="8" eb="11">
      <t>コウイシツ</t>
    </rPh>
    <rPh sb="12" eb="14">
      <t>テイキョウ</t>
    </rPh>
    <rPh sb="15" eb="17">
      <t>ジュニュウ</t>
    </rPh>
    <rPh sb="17" eb="18">
      <t>シツ</t>
    </rPh>
    <rPh sb="19" eb="21">
      <t>ジョセイ</t>
    </rPh>
    <rPh sb="21" eb="23">
      <t>センヨウ</t>
    </rPh>
    <rPh sb="23" eb="26">
      <t>コウイシツ</t>
    </rPh>
    <rPh sb="29" eb="31">
      <t>テイキョウ</t>
    </rPh>
    <rPh sb="33" eb="35">
      <t>ニモツ</t>
    </rPh>
    <rPh sb="36" eb="38">
      <t>イチジ</t>
    </rPh>
    <rPh sb="38" eb="39">
      <t>アズ</t>
    </rPh>
    <rPh sb="50" eb="52">
      <t>セッチ</t>
    </rPh>
    <rPh sb="56" eb="57">
      <t>エン</t>
    </rPh>
    <rPh sb="61" eb="62">
      <t>エン</t>
    </rPh>
    <rPh sb="63" eb="64">
      <t>コ</t>
    </rPh>
    <rPh sb="67" eb="70">
      <t>テニモツ</t>
    </rPh>
    <rPh sb="70" eb="72">
      <t>ハンソウ</t>
    </rPh>
    <rPh sb="83" eb="85">
      <t>ジドウ</t>
    </rPh>
    <rPh sb="85" eb="88">
      <t>ハンバイキ</t>
    </rPh>
    <rPh sb="89" eb="91">
      <t>バイテン</t>
    </rPh>
    <rPh sb="92" eb="94">
      <t>クウコウ</t>
    </rPh>
    <rPh sb="94" eb="95">
      <t>ナイ</t>
    </rPh>
    <rPh sb="102" eb="105">
      <t>ヒコウキ</t>
    </rPh>
    <rPh sb="106" eb="109">
      <t>リチャクリク</t>
    </rPh>
    <rPh sb="110" eb="112">
      <t>マヂカ</t>
    </rPh>
    <rPh sb="113" eb="114">
      <t>タノ</t>
    </rPh>
    <rPh sb="120" eb="122">
      <t>バイテン</t>
    </rPh>
    <rPh sb="127" eb="130">
      <t>ジハンキ</t>
    </rPh>
    <rPh sb="131" eb="133">
      <t>ジユウ</t>
    </rPh>
    <rPh sb="135" eb="137">
      <t>リヨウ</t>
    </rPh>
    <rPh sb="142" eb="144">
      <t>カイテキ</t>
    </rPh>
    <rPh sb="146" eb="147">
      <t>ス</t>
    </rPh>
    <phoneticPr fontId="1"/>
  </si>
  <si>
    <t>農園・凪ノ谷株式会社</t>
    <phoneticPr fontId="1"/>
  </si>
  <si>
    <t>649-3632</t>
    <phoneticPr fontId="1"/>
  </si>
  <si>
    <t>東牟婁郡串本町須江1754</t>
    <phoneticPr fontId="1"/>
  </si>
  <si>
    <t>11:00-16:00</t>
    <phoneticPr fontId="1"/>
  </si>
  <si>
    <t>0735-70-1773</t>
  </si>
  <si>
    <t>0735-70-1773</t>
    <phoneticPr fontId="1"/>
  </si>
  <si>
    <t>https://naginotani.com/</t>
    <phoneticPr fontId="1"/>
  </si>
  <si>
    <t>代表取締役　東　均</t>
    <phoneticPr fontId="1"/>
  </si>
  <si>
    <t>東　均</t>
  </si>
  <si>
    <t>naginotani@gmail.com</t>
    <phoneticPr fontId="1"/>
  </si>
  <si>
    <t>その他サービス：飲料水の提供、ベンチ・椅子は外デッキでの使用
オープンデッキがあり、開放感のある農園、カフェです。
ヤギ小屋もあります。</t>
    <rPh sb="19" eb="21">
      <t>イス</t>
    </rPh>
    <rPh sb="22" eb="23">
      <t>ソト</t>
    </rPh>
    <rPh sb="28" eb="30">
      <t>シヨウ</t>
    </rPh>
    <rPh sb="42" eb="45">
      <t>カイホウカン</t>
    </rPh>
    <rPh sb="48" eb="50">
      <t>ノウエン</t>
    </rPh>
    <rPh sb="60" eb="62">
      <t>コヤ</t>
    </rPh>
    <phoneticPr fontId="1"/>
  </si>
  <si>
    <t>農園・凪ノ谷　／　カフェ・凪ノ谷</t>
    <phoneticPr fontId="1"/>
  </si>
  <si>
    <t>kada@qkamura.or.jp</t>
    <phoneticPr fontId="1"/>
  </si>
  <si>
    <t>kurisu@upbeat-mw.com</t>
  </si>
  <si>
    <t>info@pinkgyro.com</t>
    <phoneticPr fontId="1"/>
  </si>
  <si>
    <t>toretate@ngm.jawink.ne.jp</t>
  </si>
  <si>
    <t>char.ichiki@gmail.com</t>
  </si>
  <si>
    <t>fujiko_0422@yahoo.co.jp</t>
    <phoneticPr fontId="1"/>
  </si>
  <si>
    <t>ushiro@kiminoka.com</t>
  </si>
  <si>
    <t>misato.369bokujo@docomo.ne.jp</t>
  </si>
  <si>
    <t>y-maruichi@kmail.plala.or.jp</t>
  </si>
  <si>
    <t>kuma41kuma@icloud.com</t>
    <phoneticPr fontId="1"/>
  </si>
  <si>
    <t>k060321-001@city.kinokawa.lg.jp</t>
    <phoneticPr fontId="1"/>
  </si>
  <si>
    <t>ykkawanabenoyu26@gmail.com</t>
    <phoneticPr fontId="1"/>
  </si>
  <si>
    <t>s-saito@bel-klein.com</t>
    <phoneticPr fontId="1"/>
  </si>
  <si>
    <t>info@marunisyouten.jp</t>
    <phoneticPr fontId="1"/>
  </si>
  <si>
    <t>coro.coro.coffee.wakayama@gmail.com</t>
    <phoneticPr fontId="1"/>
  </si>
  <si>
    <t>e0320005@pref.wakayama.lg.jp</t>
    <phoneticPr fontId="1"/>
  </si>
  <si>
    <t>landmori@yahoo.co.jp</t>
  </si>
  <si>
    <t>wings-10.yousukeandrin.ne.jp@docomo.ne.jp</t>
  </si>
  <si>
    <t>t-miura@vill.kitayama.wakayama.jp</t>
    <phoneticPr fontId="1"/>
  </si>
  <si>
    <t>hotlemon268@icloud.com</t>
    <phoneticPr fontId="1"/>
  </si>
  <si>
    <t>kamu-ph@city.hashimoto.lg.jp</t>
    <phoneticPr fontId="1"/>
  </si>
  <si>
    <t>m-izawa@family.co.jp</t>
    <phoneticPr fontId="1"/>
  </si>
  <si>
    <t>ceil.clair@email.plala.or.jp</t>
    <phoneticPr fontId="1"/>
  </si>
  <si>
    <t>有限会社田中商店</t>
    <rPh sb="0" eb="4">
      <t>ユウゲンガイシャ</t>
    </rPh>
    <rPh sb="4" eb="6">
      <t>タナカ</t>
    </rPh>
    <rPh sb="6" eb="8">
      <t>ショウテン</t>
    </rPh>
    <phoneticPr fontId="1"/>
  </si>
  <si>
    <t>代表取締役社長　田中秀徳</t>
    <rPh sb="0" eb="2">
      <t>ダイヒョウ</t>
    </rPh>
    <rPh sb="2" eb="5">
      <t>トリシマリヤク</t>
    </rPh>
    <rPh sb="5" eb="7">
      <t>シャチョウ</t>
    </rPh>
    <rPh sb="8" eb="10">
      <t>タナカ</t>
    </rPh>
    <rPh sb="10" eb="12">
      <t>ヒデノリ</t>
    </rPh>
    <phoneticPr fontId="1"/>
  </si>
  <si>
    <t>岩出市備前49-1</t>
    <rPh sb="0" eb="3">
      <t>イワデシ</t>
    </rPh>
    <rPh sb="3" eb="5">
      <t>ビゼン</t>
    </rPh>
    <phoneticPr fontId="1"/>
  </si>
  <si>
    <t>マクドナルド24号岩出店</t>
    <rPh sb="8" eb="9">
      <t>ゴウ</t>
    </rPh>
    <rPh sb="9" eb="11">
      <t>イワデ</t>
    </rPh>
    <rPh sb="11" eb="12">
      <t>テン</t>
    </rPh>
    <phoneticPr fontId="1"/>
  </si>
  <si>
    <t>649-6233</t>
    <phoneticPr fontId="1"/>
  </si>
  <si>
    <t>岩出市備前49-1</t>
    <phoneticPr fontId="1"/>
  </si>
  <si>
    <t>0736-69-2102</t>
    <phoneticPr fontId="1"/>
  </si>
  <si>
    <t>喜多良介</t>
    <rPh sb="0" eb="2">
      <t>キタ</t>
    </rPh>
    <rPh sb="2" eb="4">
      <t>リョウスケ</t>
    </rPh>
    <phoneticPr fontId="1"/>
  </si>
  <si>
    <t>487500@jp.mcd.com</t>
    <phoneticPr fontId="1"/>
  </si>
  <si>
    <t>岩出市の中心部に位置するマクドナルドです。おいしいドリンクを100円からご用意しております。</t>
    <rPh sb="0" eb="3">
      <t>イワデシ</t>
    </rPh>
    <rPh sb="4" eb="7">
      <t>チュウシンブ</t>
    </rPh>
    <rPh sb="8" eb="10">
      <t>イチ</t>
    </rPh>
    <rPh sb="33" eb="34">
      <t>エン</t>
    </rPh>
    <rPh sb="37" eb="39">
      <t>ヨウイ</t>
    </rPh>
    <phoneticPr fontId="1"/>
  </si>
  <si>
    <t>有限会社田中商店</t>
    <rPh sb="0" eb="2">
      <t>ユウゲン</t>
    </rPh>
    <rPh sb="2" eb="4">
      <t>ガイシャ</t>
    </rPh>
    <rPh sb="4" eb="6">
      <t>タナカ</t>
    </rPh>
    <rPh sb="6" eb="8">
      <t>ショウテン</t>
    </rPh>
    <phoneticPr fontId="1"/>
  </si>
  <si>
    <t>代表取締役社長　田中秀徳</t>
    <rPh sb="0" eb="7">
      <t>ダイヒョウトリシマリヤクシャチョウ</t>
    </rPh>
    <rPh sb="8" eb="10">
      <t>タナカ</t>
    </rPh>
    <rPh sb="10" eb="12">
      <t>ヒデノリ</t>
    </rPh>
    <phoneticPr fontId="1"/>
  </si>
  <si>
    <t>紀の川市粉河798-1</t>
    <rPh sb="0" eb="1">
      <t>キ</t>
    </rPh>
    <rPh sb="2" eb="4">
      <t>カワシ</t>
    </rPh>
    <rPh sb="4" eb="6">
      <t>コカワ</t>
    </rPh>
    <phoneticPr fontId="1"/>
  </si>
  <si>
    <t>マクドナルド24号粉河店</t>
    <rPh sb="8" eb="9">
      <t>ゴウ</t>
    </rPh>
    <rPh sb="9" eb="11">
      <t>コカワ</t>
    </rPh>
    <rPh sb="11" eb="12">
      <t>テン</t>
    </rPh>
    <phoneticPr fontId="1"/>
  </si>
  <si>
    <t>紀の川市粉河798-1</t>
    <phoneticPr fontId="1"/>
  </si>
  <si>
    <t>0736-74-2135</t>
    <phoneticPr fontId="1"/>
  </si>
  <si>
    <t>https://www.mcdonalds.co.jp/</t>
    <phoneticPr fontId="1"/>
  </si>
  <si>
    <t>斎藤義明</t>
    <rPh sb="0" eb="2">
      <t>サイトウ</t>
    </rPh>
    <rPh sb="2" eb="4">
      <t>ヨシアキ</t>
    </rPh>
    <phoneticPr fontId="1"/>
  </si>
  <si>
    <t>0736-74-2166</t>
    <phoneticPr fontId="1"/>
  </si>
  <si>
    <t>487600@jp.mcd.com</t>
    <phoneticPr fontId="1"/>
  </si>
  <si>
    <t>その他サービス：飲料水の提供
24号線沿いのマクドナルドです。テラス席があり、外での休憩もできます。トイレ休憩にもご利用ください。</t>
    <rPh sb="17" eb="19">
      <t>ゴウセン</t>
    </rPh>
    <rPh sb="19" eb="20">
      <t>ゾ</t>
    </rPh>
    <rPh sb="34" eb="35">
      <t>セキ</t>
    </rPh>
    <rPh sb="39" eb="40">
      <t>ソト</t>
    </rPh>
    <rPh sb="42" eb="44">
      <t>キュウケイ</t>
    </rPh>
    <rPh sb="53" eb="55">
      <t>キュウケイ</t>
    </rPh>
    <rPh sb="58" eb="60">
      <t>リヨウ</t>
    </rPh>
    <phoneticPr fontId="1"/>
  </si>
  <si>
    <t>有限会社田中商店</t>
    <rPh sb="0" eb="6">
      <t>ユウゲンガイシャタナカ</t>
    </rPh>
    <rPh sb="6" eb="8">
      <t>ショウテン</t>
    </rPh>
    <phoneticPr fontId="1"/>
  </si>
  <si>
    <t>和歌山市里7-1</t>
    <rPh sb="0" eb="4">
      <t>ワカヤマシ</t>
    </rPh>
    <rPh sb="4" eb="5">
      <t>サト</t>
    </rPh>
    <phoneticPr fontId="1"/>
  </si>
  <si>
    <t>マクドナルド24号川辺店</t>
    <rPh sb="8" eb="9">
      <t>ゴウ</t>
    </rPh>
    <rPh sb="9" eb="11">
      <t>カワベ</t>
    </rPh>
    <rPh sb="11" eb="12">
      <t>テン</t>
    </rPh>
    <phoneticPr fontId="1"/>
  </si>
  <si>
    <t>和歌山市里7-1</t>
    <phoneticPr fontId="1"/>
  </si>
  <si>
    <t>073-462-0310</t>
    <phoneticPr fontId="1"/>
  </si>
  <si>
    <t>今西志郎</t>
    <rPh sb="0" eb="2">
      <t>イマニシ</t>
    </rPh>
    <rPh sb="2" eb="4">
      <t>シロウ</t>
    </rPh>
    <phoneticPr fontId="1"/>
  </si>
  <si>
    <t>494900@jp.mcd.com</t>
    <phoneticPr fontId="1"/>
  </si>
  <si>
    <t>２階客席は、ゆったり過ごせます。是非、休憩等でお立ち寄りください。</t>
    <rPh sb="1" eb="2">
      <t>カイ</t>
    </rPh>
    <rPh sb="2" eb="4">
      <t>キャクセキ</t>
    </rPh>
    <rPh sb="10" eb="11">
      <t>ス</t>
    </rPh>
    <rPh sb="16" eb="18">
      <t>ゼヒ</t>
    </rPh>
    <rPh sb="19" eb="21">
      <t>キュウケイ</t>
    </rPh>
    <rPh sb="21" eb="22">
      <t>トウ</t>
    </rPh>
    <rPh sb="24" eb="25">
      <t>タ</t>
    </rPh>
    <rPh sb="26" eb="27">
      <t>ヨ</t>
    </rPh>
    <phoneticPr fontId="1"/>
  </si>
  <si>
    <t>ありがとうの店</t>
    <rPh sb="6" eb="7">
      <t>ミセ</t>
    </rPh>
    <phoneticPr fontId="1"/>
  </si>
  <si>
    <t>志賀自治区長　西　正広</t>
    <rPh sb="0" eb="2">
      <t>シガ</t>
    </rPh>
    <rPh sb="2" eb="5">
      <t>ジチク</t>
    </rPh>
    <rPh sb="5" eb="6">
      <t>チョウ</t>
    </rPh>
    <rPh sb="7" eb="8">
      <t>ニシ</t>
    </rPh>
    <rPh sb="9" eb="11">
      <t>マサヒロ</t>
    </rPh>
    <phoneticPr fontId="1"/>
  </si>
  <si>
    <t>伊都郡かつらぎ町志賀348-1</t>
    <rPh sb="0" eb="3">
      <t>イトグン</t>
    </rPh>
    <rPh sb="7" eb="8">
      <t>マチ</t>
    </rPh>
    <rPh sb="8" eb="10">
      <t>シガ</t>
    </rPh>
    <phoneticPr fontId="1"/>
  </si>
  <si>
    <t>649-7144</t>
    <phoneticPr fontId="1"/>
  </si>
  <si>
    <t>伊都郡かつらぎ町志賀1348-2</t>
    <rPh sb="8" eb="10">
      <t>シガ</t>
    </rPh>
    <phoneticPr fontId="1"/>
  </si>
  <si>
    <t>土曜日：08:00～13:00
日曜日：08:00～15:00
土・日のみ営業（月～金曜日定休）</t>
    <rPh sb="0" eb="3">
      <t>ドヨウビ</t>
    </rPh>
    <rPh sb="16" eb="19">
      <t>ニチヨウビ</t>
    </rPh>
    <rPh sb="32" eb="33">
      <t>ド</t>
    </rPh>
    <rPh sb="34" eb="35">
      <t>ニチ</t>
    </rPh>
    <rPh sb="37" eb="39">
      <t>エイギョウ</t>
    </rPh>
    <rPh sb="40" eb="41">
      <t>ゲツ</t>
    </rPh>
    <rPh sb="42" eb="43">
      <t>キン</t>
    </rPh>
    <rPh sb="43" eb="45">
      <t>ヨウビ</t>
    </rPh>
    <rPh sb="45" eb="47">
      <t>テイキュウ</t>
    </rPh>
    <phoneticPr fontId="1"/>
  </si>
  <si>
    <t>0736-26-0464</t>
    <phoneticPr fontId="1"/>
  </si>
  <si>
    <t>西　正広</t>
    <rPh sb="0" eb="1">
      <t>ニシ</t>
    </rPh>
    <rPh sb="2" eb="4">
      <t>マサヒロ</t>
    </rPh>
    <phoneticPr fontId="1"/>
  </si>
  <si>
    <t>090-1598-4024</t>
    <phoneticPr fontId="1"/>
  </si>
  <si>
    <t>ガーデンカフェ風里</t>
    <rPh sb="7" eb="8">
      <t>カゼ</t>
    </rPh>
    <rPh sb="8" eb="9">
      <t>サト</t>
    </rPh>
    <phoneticPr fontId="1"/>
  </si>
  <si>
    <t>増澤　勝</t>
    <rPh sb="0" eb="2">
      <t>マスザワ</t>
    </rPh>
    <rPh sb="3" eb="4">
      <t>マサル</t>
    </rPh>
    <phoneticPr fontId="1"/>
  </si>
  <si>
    <t>西牟婁郡白浜町安居1680</t>
    <rPh sb="0" eb="4">
      <t>ニシムログン</t>
    </rPh>
    <rPh sb="4" eb="7">
      <t>シラハマチョウ</t>
    </rPh>
    <rPh sb="7" eb="9">
      <t>ヤスイ</t>
    </rPh>
    <phoneticPr fontId="1"/>
  </si>
  <si>
    <t>649-2532</t>
    <phoneticPr fontId="1"/>
  </si>
  <si>
    <t>西牟婁郡白浜町安居1680</t>
    <rPh sb="7" eb="9">
      <t>ヤスイ</t>
    </rPh>
    <phoneticPr fontId="1"/>
  </si>
  <si>
    <t>9:00～19:00（月曜定休）</t>
    <rPh sb="11" eb="13">
      <t>ゲツヨウ</t>
    </rPh>
    <rPh sb="13" eb="15">
      <t>テイキュウ</t>
    </rPh>
    <phoneticPr fontId="1"/>
  </si>
  <si>
    <t>0739-34-2304</t>
    <phoneticPr fontId="1"/>
  </si>
  <si>
    <t>https://localplace.jp/t100657147/</t>
    <phoneticPr fontId="1"/>
  </si>
  <si>
    <t>marambeck@gmail.com</t>
    <phoneticPr fontId="1"/>
  </si>
  <si>
    <t>その他サービス：飲料水の提供
秋の柔らかな日差しの中の小さなガーデンカフェでゆっくりお茶をどうぞ。
藤永製作所の最新式の駐輪機を備えています。</t>
    <rPh sb="8" eb="11">
      <t>インリョウスイ</t>
    </rPh>
    <rPh sb="12" eb="14">
      <t>テイキョウ</t>
    </rPh>
    <rPh sb="15" eb="16">
      <t>アキ</t>
    </rPh>
    <rPh sb="17" eb="18">
      <t>ヤワ</t>
    </rPh>
    <rPh sb="21" eb="23">
      <t>ヒザ</t>
    </rPh>
    <rPh sb="25" eb="26">
      <t>ナカ</t>
    </rPh>
    <rPh sb="27" eb="28">
      <t>チイ</t>
    </rPh>
    <rPh sb="43" eb="44">
      <t>チャ</t>
    </rPh>
    <rPh sb="50" eb="52">
      <t>フジナガ</t>
    </rPh>
    <rPh sb="52" eb="55">
      <t>セイサクショ</t>
    </rPh>
    <rPh sb="56" eb="58">
      <t>サイシン</t>
    </rPh>
    <rPh sb="58" eb="59">
      <t>シキ</t>
    </rPh>
    <rPh sb="60" eb="62">
      <t>チュウリン</t>
    </rPh>
    <rPh sb="62" eb="63">
      <t>キ</t>
    </rPh>
    <rPh sb="64" eb="65">
      <t>ソナ</t>
    </rPh>
    <phoneticPr fontId="1"/>
  </si>
  <si>
    <t>道あかり</t>
    <rPh sb="0" eb="1">
      <t>ミチ</t>
    </rPh>
    <phoneticPr fontId="1"/>
  </si>
  <si>
    <t>有田郡広川町広526番地</t>
    <rPh sb="10" eb="12">
      <t>バンチ</t>
    </rPh>
    <phoneticPr fontId="1"/>
  </si>
  <si>
    <t>0737-22-3101</t>
    <phoneticPr fontId="1"/>
  </si>
  <si>
    <t>https://www.town.hirogawa.wakayama.jp/kankou/michiakari.html</t>
    <phoneticPr fontId="1"/>
  </si>
  <si>
    <t>丸山紘平</t>
    <rPh sb="0" eb="2">
      <t>マルヤマ</t>
    </rPh>
    <rPh sb="2" eb="4">
      <t>コウヘイ</t>
    </rPh>
    <phoneticPr fontId="1"/>
  </si>
  <si>
    <t>0737-62-2407</t>
    <phoneticPr fontId="1"/>
  </si>
  <si>
    <t>一般社団法人　南紀串本観光協会　古座</t>
    <rPh sb="0" eb="2">
      <t>イッパン</t>
    </rPh>
    <rPh sb="2" eb="4">
      <t>シャダン</t>
    </rPh>
    <rPh sb="4" eb="6">
      <t>ホウジン</t>
    </rPh>
    <rPh sb="7" eb="9">
      <t>ナンキ</t>
    </rPh>
    <rPh sb="9" eb="11">
      <t>クシモト</t>
    </rPh>
    <rPh sb="11" eb="13">
      <t>カンコウ</t>
    </rPh>
    <rPh sb="13" eb="15">
      <t>キョウカイ</t>
    </rPh>
    <rPh sb="16" eb="18">
      <t>コザ</t>
    </rPh>
    <phoneticPr fontId="1"/>
  </si>
  <si>
    <t>会長　島野　利之</t>
    <rPh sb="0" eb="2">
      <t>カイチョウ</t>
    </rPh>
    <rPh sb="3" eb="5">
      <t>シマノ</t>
    </rPh>
    <rPh sb="6" eb="8">
      <t>トシユキ</t>
    </rPh>
    <phoneticPr fontId="1"/>
  </si>
  <si>
    <t>東牟婁郡串本町西向231-3（JR古座駅舎内）</t>
    <rPh sb="7" eb="8">
      <t>ニシ</t>
    </rPh>
    <rPh sb="8" eb="9">
      <t>ムカイ</t>
    </rPh>
    <rPh sb="17" eb="20">
      <t>コザエキ</t>
    </rPh>
    <rPh sb="20" eb="21">
      <t>シャ</t>
    </rPh>
    <rPh sb="21" eb="22">
      <t>ナイ</t>
    </rPh>
    <phoneticPr fontId="1"/>
  </si>
  <si>
    <t>一般社団法人　南紀串本観光協会　古座</t>
    <phoneticPr fontId="1"/>
  </si>
  <si>
    <t>8:30-17:15</t>
    <phoneticPr fontId="1"/>
  </si>
  <si>
    <t>0735-72-0645</t>
  </si>
  <si>
    <t>0735-72-0645</t>
    <phoneticPr fontId="1"/>
  </si>
  <si>
    <t>http://www.kankou-kushimoto.jp/</t>
    <phoneticPr fontId="1"/>
  </si>
  <si>
    <t>岩本明広</t>
    <rPh sb="0" eb="2">
      <t>イワモト</t>
    </rPh>
    <rPh sb="2" eb="4">
      <t>アキヒロ</t>
    </rPh>
    <phoneticPr fontId="1"/>
  </si>
  <si>
    <t>kozakankou@gmail.com</t>
    <phoneticPr fontId="1"/>
  </si>
  <si>
    <t>町長　西岡利記</t>
    <rPh sb="0" eb="1">
      <t>チョウ</t>
    </rPh>
    <rPh sb="1" eb="2">
      <t>チョウ</t>
    </rPh>
    <rPh sb="3" eb="5">
      <t>ニシオカ</t>
    </rPh>
    <rPh sb="5" eb="6">
      <t>トシ</t>
    </rPh>
    <rPh sb="6" eb="7">
      <t>キ</t>
    </rPh>
    <phoneticPr fontId="1"/>
  </si>
  <si>
    <t>有田郡広川町広1500番地</t>
    <rPh sb="0" eb="3">
      <t>アリダグン</t>
    </rPh>
    <rPh sb="3" eb="6">
      <t>ヒロガワチョウ</t>
    </rPh>
    <rPh sb="6" eb="7">
      <t>ヒロシ</t>
    </rPh>
    <rPh sb="11" eb="13">
      <t>バンチ</t>
    </rPh>
    <phoneticPr fontId="1"/>
  </si>
  <si>
    <t>午前10時～午後6時
定休日：毎週月曜日（祝日及び11月5日の「世界津波の日」が月曜日のときは翌平日）及び12月29日～翌年1月4日</t>
    <rPh sb="0" eb="2">
      <t>ゴゼン</t>
    </rPh>
    <rPh sb="4" eb="5">
      <t>ジ</t>
    </rPh>
    <rPh sb="6" eb="8">
      <t>ゴゴ</t>
    </rPh>
    <rPh sb="9" eb="10">
      <t>ジ</t>
    </rPh>
    <rPh sb="11" eb="14">
      <t>テイキュウビ</t>
    </rPh>
    <rPh sb="15" eb="17">
      <t>マイシュウ</t>
    </rPh>
    <rPh sb="17" eb="20">
      <t>ゲツヨウビ</t>
    </rPh>
    <rPh sb="21" eb="23">
      <t>シュクジツ</t>
    </rPh>
    <rPh sb="23" eb="24">
      <t>オヨ</t>
    </rPh>
    <rPh sb="27" eb="28">
      <t>ガツ</t>
    </rPh>
    <rPh sb="29" eb="30">
      <t>ニチ</t>
    </rPh>
    <rPh sb="32" eb="34">
      <t>セカイ</t>
    </rPh>
    <rPh sb="34" eb="36">
      <t>ツナミ</t>
    </rPh>
    <rPh sb="37" eb="38">
      <t>ヒ</t>
    </rPh>
    <rPh sb="40" eb="43">
      <t>ゲツヨウビ</t>
    </rPh>
    <rPh sb="47" eb="48">
      <t>ヨク</t>
    </rPh>
    <rPh sb="48" eb="50">
      <t>ヘイジツ</t>
    </rPh>
    <rPh sb="51" eb="52">
      <t>オヨ</t>
    </rPh>
    <rPh sb="55" eb="56">
      <t>ガツ</t>
    </rPh>
    <rPh sb="58" eb="59">
      <t>ニチ</t>
    </rPh>
    <rPh sb="60" eb="62">
      <t>ヨクネン</t>
    </rPh>
    <rPh sb="63" eb="64">
      <t>ガツ</t>
    </rPh>
    <rPh sb="65" eb="66">
      <t>ニチ</t>
    </rPh>
    <phoneticPr fontId="1"/>
  </si>
  <si>
    <t>Kikaku4@town.hirogawa.wakayama.jp</t>
    <phoneticPr fontId="1"/>
  </si>
  <si>
    <t>広川町内の採れたて新鮮野菜・果物の直売コーナーや、ジャム、ジュース、アイスクリーム、味噌、干物などの加工特産品を数多く取り揃えています。珍しいものでは、広川町内で収穫したじゃばらを使った加工品や、みかんの香りがする蚊取り線香、ヒノキのエッセンシャルオイルといった製品も置いています。また、お土産用に、箕島高校生と共同で開発した「稲むら最中」や、濱口梧陵翁ゆかりのヤマサ醤油株式会社が広川町限定パッケージを製作してくれた「稲むらの火醤油」などもお買い求めいただけます。カフェも併設しておりますので、ご休憩にご利用ください。広川町名物の醤油ソフト、塩ミルクソフトがおすすめです。</t>
    <phoneticPr fontId="1"/>
  </si>
  <si>
    <t>東牟婁郡串本町西向231-3　JR古座駅舎内</t>
    <rPh sb="7" eb="8">
      <t>ニシ</t>
    </rPh>
    <rPh sb="8" eb="9">
      <t>ムカイ</t>
    </rPh>
    <rPh sb="17" eb="20">
      <t>コザエキ</t>
    </rPh>
    <rPh sb="20" eb="22">
      <t>シャナイ</t>
    </rPh>
    <phoneticPr fontId="1"/>
  </si>
  <si>
    <t>その他サービス：飲料水の提供、充電サービス、荷物の一時預かり（駅舎内のコインロッカーを使用・有料）
JR古座駅舎内にあり、串本町内外の観光情報を提供すると同時にカヌーレンタルも行っています。お土産等物産販売の売店も併設。構内バリアフリーなので、サイクルトレイン利用時にも便利。</t>
    <rPh sb="15" eb="17">
      <t>ジュウデン</t>
    </rPh>
    <rPh sb="22" eb="24">
      <t>ニモツ</t>
    </rPh>
    <rPh sb="25" eb="27">
      <t>イチジ</t>
    </rPh>
    <rPh sb="27" eb="28">
      <t>アズ</t>
    </rPh>
    <rPh sb="31" eb="33">
      <t>エキシャ</t>
    </rPh>
    <rPh sb="33" eb="34">
      <t>ナイ</t>
    </rPh>
    <rPh sb="43" eb="45">
      <t>シヨウ</t>
    </rPh>
    <rPh sb="46" eb="48">
      <t>ユウリョウ</t>
    </rPh>
    <rPh sb="52" eb="55">
      <t>コザエキ</t>
    </rPh>
    <rPh sb="55" eb="57">
      <t>シャナイ</t>
    </rPh>
    <rPh sb="61" eb="64">
      <t>クシモトチョウ</t>
    </rPh>
    <rPh sb="64" eb="65">
      <t>ナイ</t>
    </rPh>
    <rPh sb="65" eb="66">
      <t>ガイ</t>
    </rPh>
    <rPh sb="67" eb="69">
      <t>カンコウ</t>
    </rPh>
    <rPh sb="69" eb="71">
      <t>ジョウホウ</t>
    </rPh>
    <rPh sb="72" eb="74">
      <t>テイキョウ</t>
    </rPh>
    <rPh sb="77" eb="79">
      <t>ドウジ</t>
    </rPh>
    <rPh sb="88" eb="89">
      <t>オコナ</t>
    </rPh>
    <rPh sb="96" eb="98">
      <t>ミヤゲ</t>
    </rPh>
    <rPh sb="98" eb="99">
      <t>トウ</t>
    </rPh>
    <rPh sb="99" eb="101">
      <t>ブッサン</t>
    </rPh>
    <rPh sb="104" eb="106">
      <t>バイテン</t>
    </rPh>
    <rPh sb="107" eb="109">
      <t>ヘイセツ</t>
    </rPh>
    <rPh sb="110" eb="112">
      <t>コウナイ</t>
    </rPh>
    <rPh sb="130" eb="132">
      <t>リヨウ</t>
    </rPh>
    <rPh sb="132" eb="133">
      <t>ジ</t>
    </rPh>
    <rPh sb="135" eb="137">
      <t>ベンリ</t>
    </rPh>
    <phoneticPr fontId="1"/>
  </si>
  <si>
    <t>https://www.nakahechi.jp/facility/</t>
    <phoneticPr fontId="1"/>
  </si>
  <si>
    <t>定休日：火・水及び友ヶ島汽船の運航日に準ずる
11：00～17：30
ご予約のみ17：30～20：00迄可</t>
    <rPh sb="0" eb="3">
      <t>テイキュウビ</t>
    </rPh>
    <rPh sb="4" eb="5">
      <t>カ</t>
    </rPh>
    <rPh sb="6" eb="7">
      <t>スイ</t>
    </rPh>
    <rPh sb="7" eb="8">
      <t>オヨ</t>
    </rPh>
    <rPh sb="9" eb="10">
      <t>トモ</t>
    </rPh>
    <rPh sb="11" eb="12">
      <t>シマ</t>
    </rPh>
    <rPh sb="12" eb="14">
      <t>キセン</t>
    </rPh>
    <rPh sb="15" eb="18">
      <t>ウンコウビ</t>
    </rPh>
    <rPh sb="19" eb="20">
      <t>ジュン</t>
    </rPh>
    <rPh sb="36" eb="38">
      <t>ヨヤク</t>
    </rPh>
    <rPh sb="51" eb="52">
      <t>マデ</t>
    </rPh>
    <rPh sb="52" eb="53">
      <t>カ</t>
    </rPh>
    <phoneticPr fontId="1"/>
  </si>
  <si>
    <t>その他サービス：飲料水の提供、荷物の一時預かり
加太の天然一本釣りの真鯛をはじめ地元の海の幸をお出ししております。</t>
    <rPh sb="2" eb="3">
      <t>タ</t>
    </rPh>
    <rPh sb="8" eb="11">
      <t>インリョウスイ</t>
    </rPh>
    <rPh sb="12" eb="14">
      <t>テイキョウ</t>
    </rPh>
    <rPh sb="15" eb="17">
      <t>ニモツ</t>
    </rPh>
    <rPh sb="18" eb="20">
      <t>イチジ</t>
    </rPh>
    <rPh sb="20" eb="21">
      <t>アズ</t>
    </rPh>
    <rPh sb="24" eb="26">
      <t>カダ</t>
    </rPh>
    <rPh sb="27" eb="29">
      <t>テンネン</t>
    </rPh>
    <rPh sb="29" eb="31">
      <t>イッポン</t>
    </rPh>
    <rPh sb="31" eb="32">
      <t>ヅ</t>
    </rPh>
    <rPh sb="34" eb="36">
      <t>マダイ</t>
    </rPh>
    <rPh sb="40" eb="41">
      <t>チ</t>
    </rPh>
    <rPh sb="41" eb="42">
      <t>モト</t>
    </rPh>
    <rPh sb="43" eb="44">
      <t>ウミ</t>
    </rPh>
    <rPh sb="45" eb="46">
      <t>サチ</t>
    </rPh>
    <rPh sb="48" eb="49">
      <t>ダ</t>
    </rPh>
    <phoneticPr fontId="1"/>
  </si>
  <si>
    <t>https://www.qkamura.or.jp/kada</t>
    <phoneticPr fontId="1"/>
  </si>
  <si>
    <t>宮﨑　智哉</t>
    <rPh sb="0" eb="2">
      <t>ミヤザキ</t>
    </rPh>
    <rPh sb="3" eb="5">
      <t>トモヤ</t>
    </rPh>
    <phoneticPr fontId="1"/>
  </si>
  <si>
    <t>https://www.pref.wakayama.lg.jp/prefg/060701/index.html</t>
    <phoneticPr fontId="1"/>
  </si>
  <si>
    <t>訓練課長　青柳栄治</t>
    <rPh sb="0" eb="2">
      <t>クンレン</t>
    </rPh>
    <rPh sb="2" eb="4">
      <t>カチョウ</t>
    </rPh>
    <rPh sb="5" eb="7">
      <t>アオヤギ</t>
    </rPh>
    <rPh sb="7" eb="9">
      <t>エイジ</t>
    </rPh>
    <phoneticPr fontId="1"/>
  </si>
  <si>
    <t>駐輪場:県道１４号から、学院内にお入りください。運動場内の総合実務科訓練棟駐車場(クリーム色１階建）に駐輪してください。
空気入れが必要な方へ:本館（クリーム色３階建物）１階職員室へお越しください。</t>
    <rPh sb="0" eb="3">
      <t>チュウリンジョウ</t>
    </rPh>
    <rPh sb="4" eb="6">
      <t>ケンドウ</t>
    </rPh>
    <rPh sb="8" eb="9">
      <t>ゴウ</t>
    </rPh>
    <rPh sb="12" eb="14">
      <t>ガクイン</t>
    </rPh>
    <rPh sb="14" eb="15">
      <t>ナイ</t>
    </rPh>
    <rPh sb="17" eb="18">
      <t>ハイ</t>
    </rPh>
    <rPh sb="24" eb="27">
      <t>ウンドウジョウ</t>
    </rPh>
    <rPh sb="27" eb="28">
      <t>ナイ</t>
    </rPh>
    <rPh sb="29" eb="34">
      <t>ソウゴウジツムカ</t>
    </rPh>
    <rPh sb="34" eb="36">
      <t>クンレン</t>
    </rPh>
    <rPh sb="36" eb="37">
      <t>トウ</t>
    </rPh>
    <rPh sb="37" eb="40">
      <t>チュウシャジョウ</t>
    </rPh>
    <rPh sb="51" eb="53">
      <t>チュウリン</t>
    </rPh>
    <rPh sb="61" eb="64">
      <t>クウキイ</t>
    </rPh>
    <rPh sb="66" eb="68">
      <t>ヒツヨウ</t>
    </rPh>
    <rPh sb="69" eb="70">
      <t>カタ</t>
    </rPh>
    <rPh sb="87" eb="90">
      <t>ショクインシツ</t>
    </rPh>
    <rPh sb="92" eb="93">
      <t>コ</t>
    </rPh>
    <phoneticPr fontId="3"/>
  </si>
  <si>
    <t>e0603011@pref.wakayama.lg.jp</t>
    <phoneticPr fontId="1"/>
  </si>
  <si>
    <t>https://www.wakayama-kg.jp/</t>
    <phoneticPr fontId="1"/>
  </si>
  <si>
    <t>総務管理課　山下恭平</t>
    <rPh sb="0" eb="2">
      <t>ソウム</t>
    </rPh>
    <rPh sb="2" eb="5">
      <t>カンリカ</t>
    </rPh>
    <rPh sb="6" eb="8">
      <t>ヤマシタ</t>
    </rPh>
    <rPh sb="8" eb="10">
      <t>キョウヘイ</t>
    </rPh>
    <phoneticPr fontId="1"/>
  </si>
  <si>
    <t>e0825011@pref.wakayama.lg.jp</t>
    <phoneticPr fontId="1"/>
  </si>
  <si>
    <t>総務管理課　主事　得津泰宏</t>
    <rPh sb="0" eb="2">
      <t>ソウム</t>
    </rPh>
    <rPh sb="2" eb="5">
      <t>カンリカ</t>
    </rPh>
    <rPh sb="9" eb="11">
      <t>トクツ</t>
    </rPh>
    <rPh sb="11" eb="12">
      <t>タイ</t>
    </rPh>
    <rPh sb="12" eb="13">
      <t>ヒロ</t>
    </rPh>
    <phoneticPr fontId="1"/>
  </si>
  <si>
    <t>和歌山市森小手穂227</t>
    <phoneticPr fontId="1"/>
  </si>
  <si>
    <t>e1301611@pref.wakayama.lg.jp</t>
    <phoneticPr fontId="1"/>
  </si>
  <si>
    <t>https://www.pref.wakayama.lg.jp/prefg/130100/kensetsu/kensetu.html</t>
    <phoneticPr fontId="1"/>
  </si>
  <si>
    <t>総務調整課　堀真穂</t>
    <rPh sb="0" eb="2">
      <t>ソウム</t>
    </rPh>
    <rPh sb="2" eb="4">
      <t>チョウセイ</t>
    </rPh>
    <rPh sb="4" eb="5">
      <t>カ</t>
    </rPh>
    <rPh sb="6" eb="7">
      <t>ホリ</t>
    </rPh>
    <rPh sb="7" eb="9">
      <t>マホ</t>
    </rPh>
    <phoneticPr fontId="1"/>
  </si>
  <si>
    <t>e5007011@pref.wakayama.lg.jp</t>
    <phoneticPr fontId="1"/>
  </si>
  <si>
    <t>総務課　大西</t>
    <rPh sb="0" eb="3">
      <t>ソウムカ</t>
    </rPh>
    <rPh sb="4" eb="6">
      <t>オオニシ</t>
    </rPh>
    <phoneticPr fontId="1"/>
  </si>
  <si>
    <t>kofun@kiifudoki.wakayama-c.ed.jp</t>
  </si>
  <si>
    <t>https://www.kiifudoki.wakayama-c.ed.jp/</t>
    <phoneticPr fontId="1"/>
  </si>
  <si>
    <t>森</t>
    <rPh sb="0" eb="1">
      <t>モリ</t>
    </rPh>
    <phoneticPr fontId="1"/>
  </si>
  <si>
    <t>所長　生田浩一</t>
    <rPh sb="0" eb="2">
      <t>ショチョウ</t>
    </rPh>
    <rPh sb="3" eb="5">
      <t>イクタ</t>
    </rPh>
    <rPh sb="5" eb="7">
      <t>コウイチ</t>
    </rPh>
    <phoneticPr fontId="1"/>
  </si>
  <si>
    <t>9:30～16:00【毎週土曜日・祝日・年末年始（12/28～1/4）休館】事前予約制</t>
    <rPh sb="11" eb="13">
      <t>マイシュウ</t>
    </rPh>
    <rPh sb="13" eb="16">
      <t>ドヨウビ</t>
    </rPh>
    <rPh sb="17" eb="19">
      <t>シュクジツ</t>
    </rPh>
    <rPh sb="20" eb="22">
      <t>ネンマツ</t>
    </rPh>
    <rPh sb="22" eb="24">
      <t>ネンシ</t>
    </rPh>
    <rPh sb="35" eb="37">
      <t>キュウカン</t>
    </rPh>
    <rPh sb="38" eb="40">
      <t>ジゼン</t>
    </rPh>
    <rPh sb="40" eb="43">
      <t>ヨヤクセイ</t>
    </rPh>
    <phoneticPr fontId="1"/>
  </si>
  <si>
    <t>yamada-s86gb@mlit.go.jp</t>
    <phoneticPr fontId="1"/>
  </si>
  <si>
    <t>https://www.kkr.mlit.go.jp/wakayama/kinokawa/index.html</t>
    <phoneticPr fontId="1"/>
  </si>
  <si>
    <t>洋食堂マキシムカフェ</t>
    <rPh sb="0" eb="2">
      <t>ヨウショク</t>
    </rPh>
    <rPh sb="2" eb="3">
      <t>ドウ</t>
    </rPh>
    <phoneticPr fontId="1"/>
  </si>
  <si>
    <t>洋食堂マキシムカフェ</t>
    <phoneticPr fontId="1"/>
  </si>
  <si>
    <t>11：30～16：00
定休日：水曜日、月2回火曜日</t>
    <rPh sb="12" eb="15">
      <t>テイキュウビ</t>
    </rPh>
    <rPh sb="16" eb="18">
      <t>スイヨウ</t>
    </rPh>
    <rPh sb="18" eb="19">
      <t>ビ</t>
    </rPh>
    <phoneticPr fontId="1"/>
  </si>
  <si>
    <t>https://pinkgyro.com</t>
    <phoneticPr fontId="1"/>
  </si>
  <si>
    <t>その他サービス：飲料水の提供
黒江の町の洋食堂として地元の方を中心ににぎわうランチ屋さん。煮こみハンバーグやオムライス、あげたてのカツのランチが定番です。（\900～）パフェやスイーツなど、海南のフルーツを使ったデザートも人気です。</t>
    <phoneticPr fontId="1"/>
  </si>
  <si>
    <t>e0630011@pref.wakayama.lg.jp</t>
    <phoneticPr fontId="1"/>
  </si>
  <si>
    <t>工業用水道管理センター　主査　小鳥𠮷久</t>
    <phoneticPr fontId="1"/>
  </si>
  <si>
    <t>お気軽にお立ち寄り下さい。</t>
    <phoneticPr fontId="1"/>
  </si>
  <si>
    <t>e1301311@pref.wakayama.jg.jp</t>
    <phoneticPr fontId="1"/>
  </si>
  <si>
    <t>総務福祉課　主任　柏木</t>
    <rPh sb="2" eb="4">
      <t>フクシ</t>
    </rPh>
    <rPh sb="6" eb="8">
      <t>シュニン</t>
    </rPh>
    <rPh sb="9" eb="11">
      <t>カシワギ</t>
    </rPh>
    <phoneticPr fontId="1"/>
  </si>
  <si>
    <t>e1301711@pref.wakayama.lg.jp</t>
    <phoneticPr fontId="1"/>
  </si>
  <si>
    <t>https://www.pref.wakayama.lg.jp/prefg/130100/accesskainan.html</t>
    <phoneticPr fontId="1"/>
  </si>
  <si>
    <t>総務用地課　渡瀬</t>
    <rPh sb="0" eb="2">
      <t>ソウム</t>
    </rPh>
    <rPh sb="2" eb="4">
      <t>ヨウチ</t>
    </rPh>
    <rPh sb="4" eb="5">
      <t>カ</t>
    </rPh>
    <rPh sb="6" eb="8">
      <t>ワタセ</t>
    </rPh>
    <phoneticPr fontId="1"/>
  </si>
  <si>
    <t>お気軽にお立ち寄りください。</t>
    <phoneticPr fontId="1"/>
  </si>
  <si>
    <t>代表取締役　宮本清富</t>
    <rPh sb="0" eb="2">
      <t>ダイヒョウ</t>
    </rPh>
    <rPh sb="2" eb="5">
      <t>トリシマリヤク</t>
    </rPh>
    <rPh sb="6" eb="8">
      <t>ミヤモト</t>
    </rPh>
    <rPh sb="8" eb="9">
      <t>キヨ</t>
    </rPh>
    <rPh sb="9" eb="10">
      <t>トミ</t>
    </rPh>
    <phoneticPr fontId="1"/>
  </si>
  <si>
    <t>11:00～20:00
毎週月曜日定休（祝日の場合は翌日が振替休日）</t>
    <rPh sb="12" eb="14">
      <t>マイシュウ</t>
    </rPh>
    <rPh sb="14" eb="17">
      <t>ゲツヨウビ</t>
    </rPh>
    <rPh sb="17" eb="19">
      <t>テイキュウ</t>
    </rPh>
    <rPh sb="20" eb="22">
      <t>シュクジツ</t>
    </rPh>
    <rPh sb="23" eb="25">
      <t>バアイ</t>
    </rPh>
    <rPh sb="26" eb="28">
      <t>ヨクジツ</t>
    </rPh>
    <rPh sb="29" eb="31">
      <t>フリカエ</t>
    </rPh>
    <rPh sb="31" eb="33">
      <t>キュウジツ</t>
    </rPh>
    <phoneticPr fontId="1"/>
  </si>
  <si>
    <t>jinzuu-onsen@s-ec.co.jp</t>
    <phoneticPr fontId="1"/>
  </si>
  <si>
    <t>http://www.wakayama.tv/detail/index_99.html</t>
    <phoneticPr fontId="1"/>
  </si>
  <si>
    <t>e0703011@pref.wakayama.lg.jp</t>
    <phoneticPr fontId="1"/>
  </si>
  <si>
    <t>https://www.pref.wakayama.lg.jp/prefg/070100/070109/gaiyou/001/nougyoushikenjyou/top.html</t>
    <phoneticPr fontId="1"/>
  </si>
  <si>
    <t>林恭弘</t>
    <rPh sb="0" eb="1">
      <t>ハヤシ</t>
    </rPh>
    <rPh sb="1" eb="3">
      <t>ヤスヒロ</t>
    </rPh>
    <phoneticPr fontId="1"/>
  </si>
  <si>
    <t>イチゴ‘まりひめ’の育成など、野菜・花きに関する試験研究を行っています。</t>
    <phoneticPr fontId="1"/>
  </si>
  <si>
    <t>e1302161@pref.wakayama.lg.jp</t>
    <phoneticPr fontId="1"/>
  </si>
  <si>
    <t>企画産業課　園部</t>
    <rPh sb="0" eb="2">
      <t>キカク</t>
    </rPh>
    <rPh sb="2" eb="5">
      <t>サンギョウカ</t>
    </rPh>
    <rPh sb="6" eb="8">
      <t>ソノベ</t>
    </rPh>
    <phoneticPr fontId="1"/>
  </si>
  <si>
    <t>e1303111@pref.wakayama.lg.jp</t>
    <phoneticPr fontId="1"/>
  </si>
  <si>
    <t>総務県民課　松尾雅子</t>
    <rPh sb="0" eb="2">
      <t>ソウム</t>
    </rPh>
    <rPh sb="2" eb="4">
      <t>ケンミン</t>
    </rPh>
    <rPh sb="4" eb="5">
      <t>カ</t>
    </rPh>
    <rPh sb="6" eb="8">
      <t>マツオ</t>
    </rPh>
    <rPh sb="8" eb="10">
      <t>マサコ</t>
    </rPh>
    <phoneticPr fontId="1"/>
  </si>
  <si>
    <t>e1303311@pref.wakayama.lg.jp</t>
    <phoneticPr fontId="1"/>
  </si>
  <si>
    <t>空気入れが必要な場合は、２階総務福祉課職員にお声掛け下さい。</t>
    <rPh sb="0" eb="2">
      <t>クウキ</t>
    </rPh>
    <rPh sb="2" eb="3">
      <t>イ</t>
    </rPh>
    <rPh sb="5" eb="7">
      <t>ヒツヨウ</t>
    </rPh>
    <rPh sb="8" eb="10">
      <t>バアイ</t>
    </rPh>
    <rPh sb="13" eb="14">
      <t>カイ</t>
    </rPh>
    <rPh sb="14" eb="16">
      <t>ソウム</t>
    </rPh>
    <rPh sb="16" eb="18">
      <t>フクシ</t>
    </rPh>
    <rPh sb="18" eb="19">
      <t>カ</t>
    </rPh>
    <rPh sb="19" eb="21">
      <t>ショクイン</t>
    </rPh>
    <rPh sb="23" eb="24">
      <t>コエ</t>
    </rPh>
    <rPh sb="24" eb="25">
      <t>ガ</t>
    </rPh>
    <rPh sb="26" eb="27">
      <t>クダ</t>
    </rPh>
    <phoneticPr fontId="1"/>
  </si>
  <si>
    <t>総務福祉課　永瀬　弘佳</t>
    <rPh sb="2" eb="4">
      <t>フクシ</t>
    </rPh>
    <rPh sb="4" eb="5">
      <t>カ</t>
    </rPh>
    <rPh sb="6" eb="8">
      <t>ナガセ</t>
    </rPh>
    <rPh sb="9" eb="10">
      <t>ヒロシ</t>
    </rPh>
    <rPh sb="10" eb="11">
      <t>カ</t>
    </rPh>
    <phoneticPr fontId="1"/>
  </si>
  <si>
    <t>9：00～16：00
不定休</t>
    <rPh sb="11" eb="14">
      <t>フテイキュウ</t>
    </rPh>
    <phoneticPr fontId="1"/>
  </si>
  <si>
    <t>株式会社　秋津野</t>
    <rPh sb="0" eb="4">
      <t>カブシキガイシャ</t>
    </rPh>
    <rPh sb="5" eb="7">
      <t>アキツ</t>
    </rPh>
    <rPh sb="7" eb="8">
      <t>ノ</t>
    </rPh>
    <phoneticPr fontId="1"/>
  </si>
  <si>
    <t>代表取締役社長　木村則夫</t>
    <rPh sb="5" eb="7">
      <t>シャチョウ</t>
    </rPh>
    <rPh sb="8" eb="10">
      <t>キムラ</t>
    </rPh>
    <rPh sb="10" eb="12">
      <t>ノリオ</t>
    </rPh>
    <phoneticPr fontId="1"/>
  </si>
  <si>
    <t>田辺市上秋津4558-8</t>
    <rPh sb="3" eb="4">
      <t>カミ</t>
    </rPh>
    <rPh sb="4" eb="6">
      <t>アキツ</t>
    </rPh>
    <phoneticPr fontId="1"/>
  </si>
  <si>
    <t>秋津野ガルテン</t>
    <rPh sb="0" eb="2">
      <t>アキツ</t>
    </rPh>
    <rPh sb="2" eb="3">
      <t>ノ</t>
    </rPh>
    <phoneticPr fontId="1"/>
  </si>
  <si>
    <t>飲食店、観光施設、宿泊施設、その他（グリーンツーリズム施設）</t>
    <rPh sb="0" eb="2">
      <t>インショク</t>
    </rPh>
    <rPh sb="2" eb="3">
      <t>テン</t>
    </rPh>
    <rPh sb="4" eb="6">
      <t>カンコウ</t>
    </rPh>
    <rPh sb="6" eb="8">
      <t>シセツ</t>
    </rPh>
    <rPh sb="9" eb="11">
      <t>シュクハク</t>
    </rPh>
    <rPh sb="11" eb="13">
      <t>シセツ</t>
    </rPh>
    <rPh sb="16" eb="17">
      <t>タ</t>
    </rPh>
    <rPh sb="27" eb="29">
      <t>シセツ</t>
    </rPh>
    <phoneticPr fontId="1"/>
  </si>
  <si>
    <t>646-0001</t>
    <phoneticPr fontId="1"/>
  </si>
  <si>
    <t>田辺市上秋津4558-8</t>
    <rPh sb="3" eb="4">
      <t>ウエ</t>
    </rPh>
    <rPh sb="4" eb="6">
      <t>アキツ</t>
    </rPh>
    <phoneticPr fontId="1"/>
  </si>
  <si>
    <t>9:00～16:30
定休日：農家レストラン：年末年始／カフェ＆スイーツ体験工房：毎週火曜日※祝日の場合は翌水曜日／宿泊施設：年中無休</t>
    <rPh sb="11" eb="14">
      <t>テイキュウビ</t>
    </rPh>
    <rPh sb="15" eb="17">
      <t>ノウカ</t>
    </rPh>
    <rPh sb="23" eb="25">
      <t>ネンマツ</t>
    </rPh>
    <rPh sb="25" eb="27">
      <t>ネンシ</t>
    </rPh>
    <rPh sb="36" eb="38">
      <t>タイケン</t>
    </rPh>
    <rPh sb="38" eb="40">
      <t>コウボウ</t>
    </rPh>
    <rPh sb="41" eb="43">
      <t>マイシュウ</t>
    </rPh>
    <rPh sb="43" eb="46">
      <t>カヨウビ</t>
    </rPh>
    <rPh sb="47" eb="49">
      <t>シュクジツ</t>
    </rPh>
    <rPh sb="50" eb="52">
      <t>バアイ</t>
    </rPh>
    <rPh sb="53" eb="54">
      <t>ヨク</t>
    </rPh>
    <rPh sb="54" eb="57">
      <t>スイヨウビ</t>
    </rPh>
    <rPh sb="58" eb="60">
      <t>シュクハク</t>
    </rPh>
    <rPh sb="60" eb="62">
      <t>シセツ</t>
    </rPh>
    <rPh sb="63" eb="65">
      <t>ネンジュウ</t>
    </rPh>
    <rPh sb="65" eb="67">
      <t>ムキュウ</t>
    </rPh>
    <phoneticPr fontId="1"/>
  </si>
  <si>
    <t>0739-35-1199</t>
    <phoneticPr fontId="1"/>
  </si>
  <si>
    <t>0739-35-1192</t>
  </si>
  <si>
    <t>https://agarten.jp/</t>
    <phoneticPr fontId="1"/>
  </si>
  <si>
    <t>中本美絵</t>
    <rPh sb="0" eb="2">
      <t>ナカモト</t>
    </rPh>
    <rPh sb="2" eb="4">
      <t>ミエ</t>
    </rPh>
    <phoneticPr fontId="1"/>
  </si>
  <si>
    <t>info@agarten.jp</t>
    <phoneticPr fontId="1"/>
  </si>
  <si>
    <t>充電</t>
  </si>
  <si>
    <t>その他サービス：飲料水の提供
元小学校の廃校舎を活用したグリーンツーリズム施設。宿泊施設・農家レストラン・カフェ＆スイーツ体験工房などがあります。</t>
    <rPh sb="15" eb="16">
      <t>モト</t>
    </rPh>
    <rPh sb="16" eb="19">
      <t>ショウガッコウ</t>
    </rPh>
    <rPh sb="20" eb="21">
      <t>ハイ</t>
    </rPh>
    <rPh sb="21" eb="23">
      <t>コウシャ</t>
    </rPh>
    <rPh sb="24" eb="26">
      <t>カツヨウ</t>
    </rPh>
    <rPh sb="37" eb="39">
      <t>シセツ</t>
    </rPh>
    <rPh sb="40" eb="42">
      <t>シュクハク</t>
    </rPh>
    <rPh sb="42" eb="44">
      <t>シセツ</t>
    </rPh>
    <rPh sb="45" eb="47">
      <t>ノウカ</t>
    </rPh>
    <rPh sb="61" eb="63">
      <t>タイケン</t>
    </rPh>
    <rPh sb="63" eb="65">
      <t>コウボウ</t>
    </rPh>
    <phoneticPr fontId="1"/>
  </si>
  <si>
    <t>きのくに中津荘</t>
    <rPh sb="4" eb="6">
      <t>ナカツ</t>
    </rPh>
    <rPh sb="6" eb="7">
      <t>ソウ</t>
    </rPh>
    <phoneticPr fontId="1"/>
  </si>
  <si>
    <t>644-1122</t>
    <phoneticPr fontId="1"/>
  </si>
  <si>
    <t>日高郡日高川町高津尾1049</t>
    <rPh sb="0" eb="3">
      <t>ヒダカグン</t>
    </rPh>
    <rPh sb="3" eb="7">
      <t>ヒダカガワチョウ</t>
    </rPh>
    <rPh sb="7" eb="8">
      <t>タカ</t>
    </rPh>
    <rPh sb="8" eb="9">
      <t>ツ</t>
    </rPh>
    <rPh sb="9" eb="10">
      <t>オ</t>
    </rPh>
    <phoneticPr fontId="1"/>
  </si>
  <si>
    <t>9:00～17:00
昼食営業は11:30～15:00（オーダーストップ14:30）
年中無休</t>
    <rPh sb="11" eb="13">
      <t>チュウショク</t>
    </rPh>
    <rPh sb="13" eb="15">
      <t>エイギョウ</t>
    </rPh>
    <rPh sb="43" eb="45">
      <t>ネンジュウ</t>
    </rPh>
    <rPh sb="45" eb="47">
      <t>ムキュウ</t>
    </rPh>
    <phoneticPr fontId="1"/>
  </si>
  <si>
    <t>0738-54-0082</t>
    <phoneticPr fontId="1"/>
  </si>
  <si>
    <t>http://www.hidakagawa.net/nakatsusou/</t>
    <phoneticPr fontId="1"/>
  </si>
  <si>
    <t>その他サービス：飲料水の提供
日高川の豊かな自然を堪能できる公共宿泊施設。
昼食営業もしており、人気の日替り定食をはじめ様々なメニューが充実しています。</t>
    <rPh sb="8" eb="11">
      <t>インリョウスイ</t>
    </rPh>
    <rPh sb="12" eb="14">
      <t>テイキョウ</t>
    </rPh>
    <rPh sb="15" eb="17">
      <t>ヒダカ</t>
    </rPh>
    <rPh sb="17" eb="18">
      <t>ガワ</t>
    </rPh>
    <rPh sb="19" eb="20">
      <t>ユタ</t>
    </rPh>
    <rPh sb="22" eb="24">
      <t>シゼン</t>
    </rPh>
    <rPh sb="25" eb="27">
      <t>タンノウ</t>
    </rPh>
    <rPh sb="30" eb="32">
      <t>コウキョウ</t>
    </rPh>
    <rPh sb="32" eb="34">
      <t>シュクハク</t>
    </rPh>
    <rPh sb="34" eb="36">
      <t>シセツ</t>
    </rPh>
    <rPh sb="38" eb="40">
      <t>チュウショク</t>
    </rPh>
    <rPh sb="40" eb="42">
      <t>エイギョウ</t>
    </rPh>
    <rPh sb="48" eb="50">
      <t>ニンキ</t>
    </rPh>
    <rPh sb="51" eb="52">
      <t>ヒ</t>
    </rPh>
    <rPh sb="52" eb="53">
      <t>ガ</t>
    </rPh>
    <rPh sb="54" eb="56">
      <t>テイショク</t>
    </rPh>
    <rPh sb="60" eb="62">
      <t>サマザマ</t>
    </rPh>
    <rPh sb="68" eb="70">
      <t>ジュウジツ</t>
    </rPh>
    <phoneticPr fontId="1"/>
  </si>
  <si>
    <t>中津温泉　あやめの湯　鳴滝</t>
    <rPh sb="0" eb="2">
      <t>ナカツ</t>
    </rPh>
    <rPh sb="2" eb="4">
      <t>オンセン</t>
    </rPh>
    <rPh sb="9" eb="10">
      <t>ユ</t>
    </rPh>
    <rPh sb="11" eb="13">
      <t>ナルタキ</t>
    </rPh>
    <phoneticPr fontId="1"/>
  </si>
  <si>
    <t>観光施設、その他（温泉施設）</t>
    <rPh sb="0" eb="2">
      <t>カンコウ</t>
    </rPh>
    <rPh sb="2" eb="4">
      <t>シセツ</t>
    </rPh>
    <rPh sb="7" eb="8">
      <t>タ</t>
    </rPh>
    <rPh sb="9" eb="11">
      <t>オンセン</t>
    </rPh>
    <rPh sb="11" eb="13">
      <t>シセツ</t>
    </rPh>
    <phoneticPr fontId="1"/>
  </si>
  <si>
    <t>日高郡日高川町高津尾852-1</t>
    <rPh sb="0" eb="3">
      <t>ヒダカグン</t>
    </rPh>
    <rPh sb="3" eb="7">
      <t>ヒダカガワチョウ</t>
    </rPh>
    <rPh sb="7" eb="8">
      <t>タカ</t>
    </rPh>
    <rPh sb="8" eb="9">
      <t>ツ</t>
    </rPh>
    <rPh sb="9" eb="10">
      <t>オ</t>
    </rPh>
    <phoneticPr fontId="1"/>
  </si>
  <si>
    <t>平日13:00～19:00
土・日・祝日11:30～20:00
定休日：毎週水曜日（夏期・GWは除く）、年末年始</t>
    <rPh sb="0" eb="2">
      <t>ヘイジツ</t>
    </rPh>
    <rPh sb="14" eb="15">
      <t>ド</t>
    </rPh>
    <rPh sb="16" eb="17">
      <t>ニチ</t>
    </rPh>
    <rPh sb="18" eb="20">
      <t>シュクジツ</t>
    </rPh>
    <rPh sb="32" eb="35">
      <t>テイキュウビ</t>
    </rPh>
    <rPh sb="36" eb="38">
      <t>マイシュウ</t>
    </rPh>
    <rPh sb="38" eb="41">
      <t>スイヨウビ</t>
    </rPh>
    <rPh sb="42" eb="44">
      <t>カキ</t>
    </rPh>
    <rPh sb="48" eb="49">
      <t>ノゾ</t>
    </rPh>
    <rPh sb="52" eb="54">
      <t>ネンマツ</t>
    </rPh>
    <rPh sb="54" eb="56">
      <t>ネンシ</t>
    </rPh>
    <phoneticPr fontId="1"/>
  </si>
  <si>
    <t>0738-54-0488</t>
    <phoneticPr fontId="1"/>
  </si>
  <si>
    <t>http://www.hidakagawa.net/ayamenoyu-narutaki/</t>
    <phoneticPr fontId="1"/>
  </si>
  <si>
    <t>その他サービス：飲料水の提供
四季折々に移り変わる山々の心地よい自然の息吹を感じながら、ゆったりとしたひとときを。
サイクリングを楽しんだ後にぴったりの心身ともに喜ぶ安らぎの湯、ナトリウム炭酸水素塩泉です。</t>
    <rPh sb="8" eb="11">
      <t>インリョウスイ</t>
    </rPh>
    <rPh sb="12" eb="14">
      <t>テイキョウ</t>
    </rPh>
    <rPh sb="15" eb="17">
      <t>シキ</t>
    </rPh>
    <rPh sb="17" eb="19">
      <t>オリオリ</t>
    </rPh>
    <rPh sb="20" eb="21">
      <t>ウツ</t>
    </rPh>
    <rPh sb="22" eb="23">
      <t>カ</t>
    </rPh>
    <rPh sb="25" eb="27">
      <t>ヤマヤマ</t>
    </rPh>
    <rPh sb="28" eb="30">
      <t>ココチ</t>
    </rPh>
    <rPh sb="32" eb="34">
      <t>シゼン</t>
    </rPh>
    <rPh sb="35" eb="37">
      <t>イブキ</t>
    </rPh>
    <rPh sb="38" eb="39">
      <t>カン</t>
    </rPh>
    <rPh sb="65" eb="66">
      <t>タノ</t>
    </rPh>
    <rPh sb="69" eb="70">
      <t>アト</t>
    </rPh>
    <rPh sb="76" eb="78">
      <t>シンシン</t>
    </rPh>
    <rPh sb="81" eb="82">
      <t>ヨロコ</t>
    </rPh>
    <rPh sb="83" eb="84">
      <t>ヤス</t>
    </rPh>
    <rPh sb="87" eb="88">
      <t>ユ</t>
    </rPh>
    <rPh sb="94" eb="96">
      <t>タンサン</t>
    </rPh>
    <rPh sb="96" eb="98">
      <t>スイソ</t>
    </rPh>
    <rPh sb="98" eb="99">
      <t>シオ</t>
    </rPh>
    <rPh sb="99" eb="100">
      <t>イズミ</t>
    </rPh>
    <phoneticPr fontId="1"/>
  </si>
  <si>
    <t>0737-64-1274</t>
  </si>
  <si>
    <t>e1304161@pref.wakayama.lg.jp</t>
    <phoneticPr fontId="1"/>
  </si>
  <si>
    <t>企画産業課　中屋</t>
    <rPh sb="0" eb="2">
      <t>キカク</t>
    </rPh>
    <rPh sb="2" eb="5">
      <t>サンギョウカ</t>
    </rPh>
    <rPh sb="6" eb="7">
      <t>ナカ</t>
    </rPh>
    <phoneticPr fontId="1"/>
  </si>
  <si>
    <t>0737-67-2754</t>
    <phoneticPr fontId="1"/>
  </si>
  <si>
    <t>e1304615@pref.wakayama.lg.jp</t>
    <phoneticPr fontId="1"/>
  </si>
  <si>
    <t>https://www.pref.wakayama.lg.jp/prefg/130400/kensetsu/hirogawadam/home_h.html</t>
    <phoneticPr fontId="1"/>
  </si>
  <si>
    <t>トイレは和式のみで障害者用はありません。</t>
    <rPh sb="4" eb="6">
      <t>ワシキ</t>
    </rPh>
    <rPh sb="9" eb="12">
      <t>ショウガイシャ</t>
    </rPh>
    <rPh sb="12" eb="13">
      <t>ヨウ</t>
    </rPh>
    <phoneticPr fontId="1"/>
  </si>
  <si>
    <t>清水　智志</t>
    <rPh sb="0" eb="2">
      <t>シミズ</t>
    </rPh>
    <rPh sb="3" eb="4">
      <t>トモ</t>
    </rPh>
    <rPh sb="4" eb="5">
      <t>ココロザシ</t>
    </rPh>
    <phoneticPr fontId="1"/>
  </si>
  <si>
    <t>組合長　岩本行弘</t>
    <rPh sb="0" eb="3">
      <t>クミアイチョウ</t>
    </rPh>
    <rPh sb="4" eb="6">
      <t>イワモト</t>
    </rPh>
    <rPh sb="6" eb="8">
      <t>ユクヒロ</t>
    </rPh>
    <phoneticPr fontId="1"/>
  </si>
  <si>
    <t>9：00～18：00（10～3月は17：30まで）
軽食コーナー9：00～17：00
（12/31～1/3は定休日）</t>
    <rPh sb="15" eb="16">
      <t>ガツ</t>
    </rPh>
    <rPh sb="26" eb="28">
      <t>ケイショク</t>
    </rPh>
    <rPh sb="54" eb="57">
      <t>テイキュウビ</t>
    </rPh>
    <phoneticPr fontId="1"/>
  </si>
  <si>
    <t>販売主任　北小屋好代</t>
    <rPh sb="0" eb="2">
      <t>ハンバイ</t>
    </rPh>
    <rPh sb="2" eb="4">
      <t>シュニン</t>
    </rPh>
    <rPh sb="5" eb="6">
      <t>キタ</t>
    </rPh>
    <rPh sb="6" eb="8">
      <t>コヤ</t>
    </rPh>
    <rPh sb="8" eb="9">
      <t>ヨシ</t>
    </rPh>
    <rPh sb="9" eb="10">
      <t>ヨ</t>
    </rPh>
    <phoneticPr fontId="1"/>
  </si>
  <si>
    <t>8：00～19：00</t>
    <phoneticPr fontId="1"/>
  </si>
  <si>
    <t>0738-24-2906</t>
    <phoneticPr fontId="1"/>
  </si>
  <si>
    <t>e1305111@pref.wakayama.lg.jp</t>
    <phoneticPr fontId="1"/>
  </si>
  <si>
    <t>バイクラックと空気入れは正面玄関東側にご用意しております。また、ベンチ（１階ロビー）、トイレ及び充電サービスは開庁日のみご利用いただけます。</t>
    <rPh sb="7" eb="10">
      <t>クウキイ</t>
    </rPh>
    <rPh sb="12" eb="14">
      <t>ショウメン</t>
    </rPh>
    <rPh sb="14" eb="16">
      <t>ゲンカン</t>
    </rPh>
    <rPh sb="16" eb="18">
      <t>ヒガシガワ</t>
    </rPh>
    <rPh sb="20" eb="22">
      <t>ヨウイ</t>
    </rPh>
    <rPh sb="37" eb="38">
      <t>カイ</t>
    </rPh>
    <rPh sb="46" eb="47">
      <t>オヨ</t>
    </rPh>
    <rPh sb="48" eb="50">
      <t>ジュウデン</t>
    </rPh>
    <rPh sb="55" eb="57">
      <t>カイチョウ</t>
    </rPh>
    <rPh sb="57" eb="58">
      <t>ヒ</t>
    </rPh>
    <rPh sb="61" eb="63">
      <t>リヨウ</t>
    </rPh>
    <phoneticPr fontId="2"/>
  </si>
  <si>
    <t>総務県民課　主査　山本典靖</t>
    <rPh sb="0" eb="2">
      <t>ソウム</t>
    </rPh>
    <rPh sb="2" eb="4">
      <t>ケンミン</t>
    </rPh>
    <rPh sb="4" eb="5">
      <t>カ</t>
    </rPh>
    <rPh sb="6" eb="8">
      <t>シュサ</t>
    </rPh>
    <rPh sb="9" eb="11">
      <t>ヤマモト</t>
    </rPh>
    <rPh sb="11" eb="12">
      <t>テン</t>
    </rPh>
    <rPh sb="12" eb="13">
      <t>ヤスシ</t>
    </rPh>
    <phoneticPr fontId="1"/>
  </si>
  <si>
    <t>0738-22-8751</t>
    <phoneticPr fontId="1"/>
  </si>
  <si>
    <t>e1305311@pref.wakayama.lg.jp</t>
    <phoneticPr fontId="1"/>
  </si>
  <si>
    <t>総務福祉課　井戸田</t>
    <rPh sb="2" eb="4">
      <t>フクシ</t>
    </rPh>
    <rPh sb="6" eb="9">
      <t>イドタ</t>
    </rPh>
    <phoneticPr fontId="1"/>
  </si>
  <si>
    <t>町長　藪内美和子</t>
    <rPh sb="0" eb="2">
      <t>チョウチョウ</t>
    </rPh>
    <rPh sb="3" eb="4">
      <t>ヤブ</t>
    </rPh>
    <rPh sb="4" eb="5">
      <t>ウチ</t>
    </rPh>
    <rPh sb="5" eb="8">
      <t>ミワコ</t>
    </rPh>
    <phoneticPr fontId="1"/>
  </si>
  <si>
    <t>火曜日定休
11：00～15：00
※ディナータイム15：00～21：00は予約制</t>
    <rPh sb="0" eb="3">
      <t>カヨウビ</t>
    </rPh>
    <rPh sb="3" eb="5">
      <t>テイキュウ</t>
    </rPh>
    <rPh sb="38" eb="41">
      <t>ヨヤクセイ</t>
    </rPh>
    <phoneticPr fontId="1"/>
  </si>
  <si>
    <t>k-yamahachi@town.wakayama-mihama.lg.jp</t>
    <phoneticPr fontId="1"/>
  </si>
  <si>
    <t>山八加奈</t>
    <rPh sb="0" eb="1">
      <t>ヤマ</t>
    </rPh>
    <rPh sb="1" eb="2">
      <t>ハチ</t>
    </rPh>
    <rPh sb="2" eb="4">
      <t>カナ</t>
    </rPh>
    <phoneticPr fontId="1"/>
  </si>
  <si>
    <t>11：30～17：00
（定休：火、水、木、金）</t>
    <rPh sb="13" eb="15">
      <t>テイキュウ</t>
    </rPh>
    <rPh sb="16" eb="17">
      <t>ヒ</t>
    </rPh>
    <rPh sb="18" eb="19">
      <t>スイ</t>
    </rPh>
    <rPh sb="20" eb="21">
      <t>モク</t>
    </rPh>
    <rPh sb="22" eb="23">
      <t>キン</t>
    </rPh>
    <phoneticPr fontId="1"/>
  </si>
  <si>
    <t>その他サービス：飲料水の提供、更衣室の提供
コーヒーと共に手作りのスイーツや週替わりのランチを、ゆっくりと音楽を聴きながら由良湾を一望できる空間でお過ごしください。
ランチは前々日のお昼までにご予約をお願いしております。
バイクラックはお店の下のバイク駐輪場にあります。
コロナ禍のため、イベントなどで営業日の変更もありますのでホームページをご覧ください。</t>
    <rPh sb="2" eb="3">
      <t>タ</t>
    </rPh>
    <rPh sb="8" eb="11">
      <t>インリョウスイ</t>
    </rPh>
    <rPh sb="12" eb="14">
      <t>テイキョウ</t>
    </rPh>
    <rPh sb="15" eb="18">
      <t>コウイシツ</t>
    </rPh>
    <rPh sb="19" eb="21">
      <t>テイキョウ</t>
    </rPh>
    <rPh sb="27" eb="28">
      <t>トモ</t>
    </rPh>
    <rPh sb="29" eb="31">
      <t>テヅク</t>
    </rPh>
    <rPh sb="38" eb="39">
      <t>シュウ</t>
    </rPh>
    <rPh sb="39" eb="40">
      <t>ガ</t>
    </rPh>
    <rPh sb="53" eb="55">
      <t>オンガク</t>
    </rPh>
    <rPh sb="56" eb="57">
      <t>キ</t>
    </rPh>
    <rPh sb="61" eb="63">
      <t>ユラ</t>
    </rPh>
    <rPh sb="63" eb="64">
      <t>ワン</t>
    </rPh>
    <rPh sb="65" eb="67">
      <t>イチボウ</t>
    </rPh>
    <rPh sb="70" eb="72">
      <t>クウカン</t>
    </rPh>
    <rPh sb="74" eb="75">
      <t>ス</t>
    </rPh>
    <rPh sb="87" eb="90">
      <t>ゼンゼンジツ</t>
    </rPh>
    <rPh sb="92" eb="93">
      <t>ヒル</t>
    </rPh>
    <rPh sb="97" eb="99">
      <t>ヨヤク</t>
    </rPh>
    <rPh sb="101" eb="102">
      <t>ネガ</t>
    </rPh>
    <rPh sb="119" eb="120">
      <t>ミセ</t>
    </rPh>
    <rPh sb="121" eb="122">
      <t>シタ</t>
    </rPh>
    <rPh sb="126" eb="129">
      <t>チュウリンジョウ</t>
    </rPh>
    <rPh sb="139" eb="140">
      <t>ワザワイ</t>
    </rPh>
    <rPh sb="151" eb="154">
      <t>エイギョウビ</t>
    </rPh>
    <rPh sb="155" eb="157">
      <t>ヘンコウ</t>
    </rPh>
    <rPh sb="172" eb="173">
      <t>ラン</t>
    </rPh>
    <phoneticPr fontId="1"/>
  </si>
  <si>
    <t>日高振興局建設部椿山ダム管理事務所</t>
    <rPh sb="0" eb="10">
      <t>ヒダカシンコウキョクケンセツブツバキヤマ</t>
    </rPh>
    <rPh sb="12" eb="14">
      <t>カンリ</t>
    </rPh>
    <rPh sb="14" eb="16">
      <t>ジム</t>
    </rPh>
    <rPh sb="16" eb="17">
      <t>ショ</t>
    </rPh>
    <phoneticPr fontId="1"/>
  </si>
  <si>
    <t>日高振興局建設部椿山ダム管理事務所</t>
    <rPh sb="12" eb="14">
      <t>カンリ</t>
    </rPh>
    <rPh sb="14" eb="16">
      <t>ジム</t>
    </rPh>
    <rPh sb="16" eb="17">
      <t>ショ</t>
    </rPh>
    <phoneticPr fontId="1"/>
  </si>
  <si>
    <t>0738-57-0454</t>
    <phoneticPr fontId="1"/>
  </si>
  <si>
    <t>e1305691@pref.wakayama.lg.jp</t>
    <phoneticPr fontId="1"/>
  </si>
  <si>
    <t>町田久文</t>
    <rPh sb="0" eb="2">
      <t>マチダ</t>
    </rPh>
    <rPh sb="2" eb="4">
      <t>ヒサシブン</t>
    </rPh>
    <phoneticPr fontId="1"/>
  </si>
  <si>
    <t>10:00～21:00（木曜定休日）</t>
    <rPh sb="12" eb="14">
      <t>モクヨウ</t>
    </rPh>
    <rPh sb="14" eb="17">
      <t>テイキュウビ</t>
    </rPh>
    <phoneticPr fontId="1"/>
  </si>
  <si>
    <t>www.kanpachiya.com</t>
    <phoneticPr fontId="1"/>
  </si>
  <si>
    <t>0739-26-7917</t>
    <phoneticPr fontId="1"/>
  </si>
  <si>
    <t>e1306161@pref.wakayama.lg.jp</t>
    <phoneticPr fontId="1"/>
  </si>
  <si>
    <t>地域振興部　佐々木健</t>
    <rPh sb="0" eb="2">
      <t>チイキ</t>
    </rPh>
    <rPh sb="2" eb="5">
      <t>シンコウブ</t>
    </rPh>
    <rPh sb="6" eb="9">
      <t>ササキ</t>
    </rPh>
    <rPh sb="9" eb="10">
      <t>ケン</t>
    </rPh>
    <phoneticPr fontId="1"/>
  </si>
  <si>
    <t>西牟婁振興局建設部総務調整課</t>
    <rPh sb="9" eb="11">
      <t>ソウム</t>
    </rPh>
    <rPh sb="11" eb="13">
      <t>チョウセイ</t>
    </rPh>
    <rPh sb="13" eb="14">
      <t>カ</t>
    </rPh>
    <phoneticPr fontId="1"/>
  </si>
  <si>
    <t>0735-42-1607</t>
    <phoneticPr fontId="1"/>
  </si>
  <si>
    <t>e1306111@pref.wakayama.lg.jp</t>
    <phoneticPr fontId="1"/>
  </si>
  <si>
    <t>総務調整課　堀</t>
    <rPh sb="0" eb="2">
      <t>ソウム</t>
    </rPh>
    <rPh sb="2" eb="4">
      <t>チョウセイ</t>
    </rPh>
    <rPh sb="4" eb="5">
      <t>カ</t>
    </rPh>
    <rPh sb="6" eb="7">
      <t>ホリ</t>
    </rPh>
    <phoneticPr fontId="1"/>
  </si>
  <si>
    <t>Wi-Fi</t>
    <phoneticPr fontId="1"/>
  </si>
  <si>
    <t>その他サービス：Wi-Fiサービスの提供（提供時間：7:00～18:00）、充電サービスの提供（フロントにて対応）、荷物の一時預かり
地下36m三段壁の波打ち際にある洞窟迄エレベーターでご案内。
大自然の迫力を楽しめます。足湯もあり絶景を見ながらくつろげます。</t>
    <rPh sb="2" eb="3">
      <t>タ</t>
    </rPh>
    <rPh sb="18" eb="20">
      <t>テイキョウ</t>
    </rPh>
    <rPh sb="21" eb="23">
      <t>テイキョウ</t>
    </rPh>
    <rPh sb="23" eb="25">
      <t>ジカン</t>
    </rPh>
    <rPh sb="38" eb="40">
      <t>ジュウデン</t>
    </rPh>
    <rPh sb="45" eb="47">
      <t>テイキョウ</t>
    </rPh>
    <rPh sb="54" eb="56">
      <t>タイオウ</t>
    </rPh>
    <rPh sb="58" eb="60">
      <t>ニモツ</t>
    </rPh>
    <rPh sb="61" eb="63">
      <t>イチジ</t>
    </rPh>
    <rPh sb="63" eb="64">
      <t>アズ</t>
    </rPh>
    <rPh sb="67" eb="69">
      <t>チカ</t>
    </rPh>
    <rPh sb="72" eb="74">
      <t>サンダン</t>
    </rPh>
    <rPh sb="74" eb="75">
      <t>カベ</t>
    </rPh>
    <rPh sb="76" eb="77">
      <t>ナミ</t>
    </rPh>
    <rPh sb="77" eb="78">
      <t>ウ</t>
    </rPh>
    <rPh sb="79" eb="80">
      <t>ギワ</t>
    </rPh>
    <rPh sb="83" eb="85">
      <t>ドウクツ</t>
    </rPh>
    <rPh sb="85" eb="86">
      <t>マデ</t>
    </rPh>
    <rPh sb="94" eb="96">
      <t>アンナイ</t>
    </rPh>
    <rPh sb="98" eb="101">
      <t>ダイシゼン</t>
    </rPh>
    <rPh sb="102" eb="104">
      <t>ハクリョク</t>
    </rPh>
    <rPh sb="105" eb="106">
      <t>タノ</t>
    </rPh>
    <rPh sb="111" eb="113">
      <t>アシユ</t>
    </rPh>
    <rPh sb="116" eb="118">
      <t>ゼッケイ</t>
    </rPh>
    <rPh sb="119" eb="120">
      <t>ミ</t>
    </rPh>
    <phoneticPr fontId="1"/>
  </si>
  <si>
    <t>12：00～14：00、18：00～23：00
定休日：月曜日、火曜日</t>
    <rPh sb="24" eb="27">
      <t>テイキュウビ</t>
    </rPh>
    <rPh sb="28" eb="29">
      <t>ゲツ</t>
    </rPh>
    <rPh sb="29" eb="31">
      <t>ヨウビ</t>
    </rPh>
    <rPh sb="32" eb="35">
      <t>カヨウビ</t>
    </rPh>
    <phoneticPr fontId="1"/>
  </si>
  <si>
    <t>0739-47-4116</t>
    <phoneticPr fontId="1"/>
  </si>
  <si>
    <t>e0706011@pref.wakayama.lg.jp</t>
    <phoneticPr fontId="1"/>
  </si>
  <si>
    <t>https://www.pref.wakayama.lg.jp/prefg/070100/070109/gaiyou/006/index.html</t>
    <phoneticPr fontId="1"/>
  </si>
  <si>
    <t>定休日：水曜日
7：00～18：00</t>
    <rPh sb="0" eb="3">
      <t>テイキュウビ</t>
    </rPh>
    <rPh sb="4" eb="7">
      <t>スイヨウビ</t>
    </rPh>
    <phoneticPr fontId="1"/>
  </si>
  <si>
    <t>その他サービス：自転車修理用工具の貸し出し、飲料水の提供（有料）、荷物の一時預かり（有料・条件有り）
施設から：地域の観光情報を取りそろえております。広い休憩スペースもお気軽にご利用下さい。</t>
    <rPh sb="2" eb="3">
      <t>タ</t>
    </rPh>
    <rPh sb="8" eb="11">
      <t>ジテンシャ</t>
    </rPh>
    <rPh sb="11" eb="14">
      <t>シュウリヨウ</t>
    </rPh>
    <rPh sb="14" eb="16">
      <t>コウグ</t>
    </rPh>
    <rPh sb="17" eb="18">
      <t>カ</t>
    </rPh>
    <rPh sb="19" eb="20">
      <t>ダ</t>
    </rPh>
    <rPh sb="22" eb="25">
      <t>インリョウスイ</t>
    </rPh>
    <rPh sb="26" eb="28">
      <t>テイキョウ</t>
    </rPh>
    <rPh sb="29" eb="31">
      <t>ユウリョウ</t>
    </rPh>
    <rPh sb="33" eb="35">
      <t>ニモツ</t>
    </rPh>
    <rPh sb="36" eb="38">
      <t>イチジ</t>
    </rPh>
    <rPh sb="38" eb="39">
      <t>アズ</t>
    </rPh>
    <rPh sb="42" eb="44">
      <t>ユウリョウ</t>
    </rPh>
    <rPh sb="45" eb="47">
      <t>ジョウケン</t>
    </rPh>
    <rPh sb="47" eb="48">
      <t>ア</t>
    </rPh>
    <rPh sb="51" eb="53">
      <t>シセツ</t>
    </rPh>
    <rPh sb="56" eb="58">
      <t>チイキ</t>
    </rPh>
    <rPh sb="59" eb="61">
      <t>カンコウ</t>
    </rPh>
    <rPh sb="61" eb="63">
      <t>ジョウホウ</t>
    </rPh>
    <rPh sb="64" eb="65">
      <t>ト</t>
    </rPh>
    <rPh sb="75" eb="76">
      <t>ヒロ</t>
    </rPh>
    <rPh sb="77" eb="79">
      <t>キュウケイ</t>
    </rPh>
    <rPh sb="85" eb="87">
      <t>キガル</t>
    </rPh>
    <rPh sb="89" eb="91">
      <t>リヨウ</t>
    </rPh>
    <rPh sb="91" eb="92">
      <t>クダ</t>
    </rPh>
    <phoneticPr fontId="1"/>
  </si>
  <si>
    <t>山本大輔</t>
    <rPh sb="0" eb="2">
      <t>ヤマモト</t>
    </rPh>
    <rPh sb="2" eb="4">
      <t>ダイスケ</t>
    </rPh>
    <phoneticPr fontId="1"/>
  </si>
  <si>
    <t>0735-21-9636</t>
    <phoneticPr fontId="1"/>
  </si>
  <si>
    <t>e1307111@pref.wakayama.lg.jp</t>
    <phoneticPr fontId="1"/>
  </si>
  <si>
    <t>総務県民課　岩城</t>
    <rPh sb="0" eb="2">
      <t>ソウム</t>
    </rPh>
    <rPh sb="2" eb="4">
      <t>ケンミン</t>
    </rPh>
    <rPh sb="4" eb="5">
      <t>カ</t>
    </rPh>
    <rPh sb="6" eb="8">
      <t>イワキ</t>
    </rPh>
    <phoneticPr fontId="1"/>
  </si>
  <si>
    <t>9:00～17:00
（不定休）</t>
    <rPh sb="12" eb="15">
      <t>フテイキュウ</t>
    </rPh>
    <phoneticPr fontId="1"/>
  </si>
  <si>
    <t>info@neboke.com</t>
    <phoneticPr fontId="1"/>
  </si>
  <si>
    <t>年中無休
9:00～17:00
（飲食11:00～15:00）</t>
    <rPh sb="0" eb="2">
      <t>ネンジュウ</t>
    </rPh>
    <rPh sb="2" eb="4">
      <t>ムキュウ</t>
    </rPh>
    <rPh sb="17" eb="19">
      <t>インショク</t>
    </rPh>
    <phoneticPr fontId="1"/>
  </si>
  <si>
    <t>2階お食事処から紀伊大島やくしもと大橋など海景色を眺めながら串本の新鮮な魚料理が味わえます。</t>
    <rPh sb="1" eb="2">
      <t>カイ</t>
    </rPh>
    <rPh sb="3" eb="5">
      <t>ショクジ</t>
    </rPh>
    <rPh sb="5" eb="6">
      <t>ドコロ</t>
    </rPh>
    <rPh sb="8" eb="10">
      <t>キイ</t>
    </rPh>
    <rPh sb="10" eb="12">
      <t>オオシマ</t>
    </rPh>
    <rPh sb="17" eb="19">
      <t>オオハシ</t>
    </rPh>
    <rPh sb="21" eb="22">
      <t>ウミ</t>
    </rPh>
    <rPh sb="22" eb="24">
      <t>ケシキ</t>
    </rPh>
    <rPh sb="25" eb="26">
      <t>ナガ</t>
    </rPh>
    <rPh sb="30" eb="32">
      <t>クシモト</t>
    </rPh>
    <rPh sb="33" eb="35">
      <t>シンセン</t>
    </rPh>
    <rPh sb="36" eb="37">
      <t>サカナ</t>
    </rPh>
    <rPh sb="37" eb="39">
      <t>リョウリ</t>
    </rPh>
    <rPh sb="40" eb="41">
      <t>アジ</t>
    </rPh>
    <phoneticPr fontId="1"/>
  </si>
  <si>
    <t>吉田名月</t>
    <rPh sb="0" eb="2">
      <t>ヨシダ</t>
    </rPh>
    <rPh sb="2" eb="4">
      <t>メイゲツ</t>
    </rPh>
    <phoneticPr fontId="1"/>
  </si>
  <si>
    <t>0735-72-2739</t>
    <phoneticPr fontId="1"/>
  </si>
  <si>
    <t>e1307401@pref.wakayama.lg.jp</t>
    <phoneticPr fontId="1"/>
  </si>
  <si>
    <t>地域福祉課　城下</t>
    <rPh sb="6" eb="8">
      <t>ジョウカ</t>
    </rPh>
    <phoneticPr fontId="1"/>
  </si>
  <si>
    <t>0735-62-5390</t>
    <phoneticPr fontId="1"/>
  </si>
  <si>
    <t>e1307611@pref.wakayama.lg.jp</t>
    <phoneticPr fontId="1"/>
  </si>
  <si>
    <t>総務用地課　山﨑徳雄</t>
    <rPh sb="0" eb="2">
      <t>ソウム</t>
    </rPh>
    <rPh sb="2" eb="4">
      <t>ヨウチ</t>
    </rPh>
    <rPh sb="4" eb="5">
      <t>カ</t>
    </rPh>
    <rPh sb="6" eb="8">
      <t>ヤマサキ</t>
    </rPh>
    <rPh sb="8" eb="10">
      <t>トクオ</t>
    </rPh>
    <phoneticPr fontId="1"/>
  </si>
  <si>
    <t>Café Plage</t>
    <phoneticPr fontId="1"/>
  </si>
  <si>
    <t>西牟婁郡白浜町2452-3</t>
    <rPh sb="0" eb="3">
      <t>ニシムロ</t>
    </rPh>
    <rPh sb="3" eb="4">
      <t>グン</t>
    </rPh>
    <rPh sb="4" eb="7">
      <t>シラハマチョウ</t>
    </rPh>
    <phoneticPr fontId="1"/>
  </si>
  <si>
    <t>西牟婁郡白浜町2452-3</t>
    <phoneticPr fontId="1"/>
  </si>
  <si>
    <t>0739－34－2878</t>
    <phoneticPr fontId="1"/>
  </si>
  <si>
    <t>中井　優貴</t>
    <rPh sb="0" eb="2">
      <t>ナカイ</t>
    </rPh>
    <rPh sb="3" eb="4">
      <t>ユウ</t>
    </rPh>
    <rPh sb="4" eb="5">
      <t>キ</t>
    </rPh>
    <phoneticPr fontId="1"/>
  </si>
  <si>
    <t>中井　優貴</t>
    <phoneticPr fontId="1"/>
  </si>
  <si>
    <t>0739-34-2878</t>
    <phoneticPr fontId="1"/>
  </si>
  <si>
    <t>café.plage001@gmail.com</t>
    <phoneticPr fontId="1"/>
  </si>
  <si>
    <t>白良浜から少し坂を上った所にある喫茶店です。
甘～いパンケーキとコーヒーでほっこり休憩していきませんか？
スタッフもサイクリング大好きです。</t>
    <rPh sb="0" eb="3">
      <t>シララハマ</t>
    </rPh>
    <rPh sb="5" eb="6">
      <t>スコ</t>
    </rPh>
    <rPh sb="7" eb="8">
      <t>サカ</t>
    </rPh>
    <rPh sb="9" eb="10">
      <t>ノボ</t>
    </rPh>
    <rPh sb="12" eb="13">
      <t>トコロ</t>
    </rPh>
    <rPh sb="16" eb="19">
      <t>キッサテン</t>
    </rPh>
    <rPh sb="23" eb="24">
      <t>アマ</t>
    </rPh>
    <rPh sb="41" eb="43">
      <t>キュウケイ</t>
    </rPh>
    <rPh sb="64" eb="66">
      <t>ダイス</t>
    </rPh>
    <phoneticPr fontId="1"/>
  </si>
  <si>
    <t>Rezzo</t>
    <phoneticPr fontId="1"/>
  </si>
  <si>
    <t>和田　直樹</t>
    <rPh sb="0" eb="2">
      <t>ワダ</t>
    </rPh>
    <rPh sb="3" eb="5">
      <t>ナオキ</t>
    </rPh>
    <phoneticPr fontId="1"/>
  </si>
  <si>
    <t>田辺市新庄町172-3</t>
  </si>
  <si>
    <t>田辺市新庄町172-3</t>
    <phoneticPr fontId="1"/>
  </si>
  <si>
    <t>9:00～18:00（月曜定休）</t>
    <rPh sb="11" eb="13">
      <t>ゲツヨウ</t>
    </rPh>
    <rPh sb="13" eb="15">
      <t>テイキュウ</t>
    </rPh>
    <phoneticPr fontId="1"/>
  </si>
  <si>
    <t>0739-24-3032</t>
    <phoneticPr fontId="1"/>
  </si>
  <si>
    <t>https://rezzo.jp/</t>
    <phoneticPr fontId="1"/>
  </si>
  <si>
    <t>和田　直樹</t>
    <phoneticPr fontId="1"/>
  </si>
  <si>
    <t>Rezzo_wada@yahoo.co.jp</t>
    <phoneticPr fontId="1"/>
  </si>
  <si>
    <t>田辺バイパス沿いにあります。
「美容室であって美容室でない場所」というキーワードで、焼き菓子とイタリアンワインの販売も行っているので、「美容室」という感じではありません。気軽に入店し休憩していただけたらと思います。
これまで美容の枠を超えた様々なイベントを主催してきましたが、今後サイクリストの為のイベントも検討しています。</t>
    <rPh sb="6" eb="7">
      <t>ソ</t>
    </rPh>
    <rPh sb="16" eb="19">
      <t>ビヨウシツ</t>
    </rPh>
    <rPh sb="23" eb="26">
      <t>ビヨウシツ</t>
    </rPh>
    <rPh sb="29" eb="31">
      <t>バショ</t>
    </rPh>
    <rPh sb="42" eb="43">
      <t>ヤ</t>
    </rPh>
    <rPh sb="44" eb="46">
      <t>ガシ</t>
    </rPh>
    <rPh sb="56" eb="58">
      <t>ハンバイ</t>
    </rPh>
    <rPh sb="59" eb="60">
      <t>オコナ</t>
    </rPh>
    <rPh sb="68" eb="71">
      <t>ビヨウシツ</t>
    </rPh>
    <rPh sb="75" eb="76">
      <t>カン</t>
    </rPh>
    <rPh sb="85" eb="87">
      <t>キガル</t>
    </rPh>
    <rPh sb="88" eb="90">
      <t>ニュウテン</t>
    </rPh>
    <rPh sb="91" eb="93">
      <t>キュウケイ</t>
    </rPh>
    <rPh sb="102" eb="103">
      <t>オモ</t>
    </rPh>
    <rPh sb="112" eb="114">
      <t>ビヨウ</t>
    </rPh>
    <rPh sb="115" eb="116">
      <t>ワク</t>
    </rPh>
    <rPh sb="117" eb="118">
      <t>コ</t>
    </rPh>
    <rPh sb="120" eb="122">
      <t>サマザマ</t>
    </rPh>
    <rPh sb="128" eb="130">
      <t>シュサイ</t>
    </rPh>
    <rPh sb="138" eb="140">
      <t>コンゴ</t>
    </rPh>
    <rPh sb="147" eb="148">
      <t>タメ</t>
    </rPh>
    <rPh sb="154" eb="156">
      <t>ケントウ</t>
    </rPh>
    <phoneticPr fontId="1"/>
  </si>
  <si>
    <t>物販、その他（美容室）</t>
    <rPh sb="0" eb="2">
      <t>ブッパン</t>
    </rPh>
    <rPh sb="5" eb="6">
      <t>タ</t>
    </rPh>
    <rPh sb="7" eb="10">
      <t>ビヨウシツ</t>
    </rPh>
    <phoneticPr fontId="1"/>
  </si>
  <si>
    <t>田辺観光協会</t>
    <rPh sb="0" eb="2">
      <t>タナベ</t>
    </rPh>
    <rPh sb="2" eb="4">
      <t>カンコウ</t>
    </rPh>
    <rPh sb="4" eb="6">
      <t>キョウカイ</t>
    </rPh>
    <phoneticPr fontId="1"/>
  </si>
  <si>
    <t>会長　原　拓生</t>
    <rPh sb="0" eb="2">
      <t>カイチョウ</t>
    </rPh>
    <rPh sb="3" eb="4">
      <t>ハラ</t>
    </rPh>
    <rPh sb="5" eb="7">
      <t>タクオ</t>
    </rPh>
    <phoneticPr fontId="1"/>
  </si>
  <si>
    <t>田辺市新屋敷１</t>
    <rPh sb="0" eb="3">
      <t>タナベシ</t>
    </rPh>
    <rPh sb="3" eb="6">
      <t>シンヤシキ</t>
    </rPh>
    <phoneticPr fontId="1"/>
  </si>
  <si>
    <t>田辺市街なかポケットパーク</t>
    <rPh sb="0" eb="3">
      <t>タナベシ</t>
    </rPh>
    <rPh sb="3" eb="4">
      <t>マチ</t>
    </rPh>
    <phoneticPr fontId="1"/>
  </si>
  <si>
    <t>641-0031</t>
    <phoneticPr fontId="1"/>
  </si>
  <si>
    <t>田辺市湊27-37</t>
    <rPh sb="0" eb="3">
      <t>タナベシ</t>
    </rPh>
    <rPh sb="3" eb="4">
      <t>ミナト</t>
    </rPh>
    <phoneticPr fontId="1"/>
  </si>
  <si>
    <t>0739-33-9030</t>
  </si>
  <si>
    <t>0739-33-9030</t>
    <phoneticPr fontId="1"/>
  </si>
  <si>
    <t>http:www.tanabe-kanko.jp/view/shisetu/pocket-park/</t>
    <phoneticPr fontId="1"/>
  </si>
  <si>
    <t>田辺観光協会事務局　田中</t>
    <rPh sb="0" eb="2">
      <t>タナベ</t>
    </rPh>
    <rPh sb="2" eb="4">
      <t>カンコウ</t>
    </rPh>
    <rPh sb="4" eb="6">
      <t>キョウカイ</t>
    </rPh>
    <rPh sb="6" eb="9">
      <t>ジムキョク</t>
    </rPh>
    <rPh sb="10" eb="12">
      <t>タナカ</t>
    </rPh>
    <phoneticPr fontId="1"/>
  </si>
  <si>
    <t>世界遺産闘鶏神社の参道横に位置する観光案内所。ぜひ、充実した休憩スペースでおくつろぎください。</t>
    <rPh sb="0" eb="2">
      <t>セカイ</t>
    </rPh>
    <rPh sb="2" eb="4">
      <t>イサン</t>
    </rPh>
    <rPh sb="4" eb="8">
      <t>トウケイジンジャ</t>
    </rPh>
    <rPh sb="9" eb="11">
      <t>サンドウ</t>
    </rPh>
    <rPh sb="11" eb="12">
      <t>ヨコ</t>
    </rPh>
    <rPh sb="13" eb="15">
      <t>イチ</t>
    </rPh>
    <rPh sb="17" eb="19">
      <t>カンコウ</t>
    </rPh>
    <rPh sb="19" eb="21">
      <t>アンナイ</t>
    </rPh>
    <rPh sb="21" eb="22">
      <t>ショ</t>
    </rPh>
    <rPh sb="26" eb="28">
      <t>ジュウジツ</t>
    </rPh>
    <rPh sb="30" eb="32">
      <t>キュウケイ</t>
    </rPh>
    <phoneticPr fontId="1"/>
  </si>
  <si>
    <t>〇</t>
    <phoneticPr fontId="1"/>
  </si>
  <si>
    <t>https://www.kodounomori-anchan.com/</t>
    <phoneticPr fontId="1"/>
  </si>
  <si>
    <t>近露そら株式会社</t>
    <rPh sb="0" eb="2">
      <t>チカツユ</t>
    </rPh>
    <rPh sb="4" eb="8">
      <t>カブシキガイシャ</t>
    </rPh>
    <phoneticPr fontId="1"/>
  </si>
  <si>
    <t>代表取締役　天野　直美</t>
    <rPh sb="0" eb="5">
      <t>ダイヒョウトリシマリヤク</t>
    </rPh>
    <rPh sb="6" eb="8">
      <t>アマノ</t>
    </rPh>
    <rPh sb="9" eb="11">
      <t>ナオミ</t>
    </rPh>
    <phoneticPr fontId="1"/>
  </si>
  <si>
    <t>田辺市中辺路町近露614</t>
    <rPh sb="0" eb="3">
      <t>タナベシ</t>
    </rPh>
    <rPh sb="3" eb="7">
      <t>ナカヘジチョウ</t>
    </rPh>
    <rPh sb="7" eb="9">
      <t>チカツユ</t>
    </rPh>
    <phoneticPr fontId="1"/>
  </si>
  <si>
    <t>熊野古道の宿　近露そら</t>
    <rPh sb="0" eb="2">
      <t>クマノ</t>
    </rPh>
    <rPh sb="2" eb="4">
      <t>コドウ</t>
    </rPh>
    <rPh sb="5" eb="6">
      <t>ヤド</t>
    </rPh>
    <rPh sb="7" eb="9">
      <t>チカツユ</t>
    </rPh>
    <phoneticPr fontId="1"/>
  </si>
  <si>
    <t>宿泊施設</t>
    <rPh sb="0" eb="4">
      <t>シュクハクシセツ</t>
    </rPh>
    <phoneticPr fontId="1"/>
  </si>
  <si>
    <t>646-1402</t>
    <phoneticPr fontId="1"/>
  </si>
  <si>
    <t>0739-65-0710</t>
    <phoneticPr fontId="1"/>
  </si>
  <si>
    <t>http://chikatsuyu-sora.jp/</t>
    <phoneticPr fontId="1"/>
  </si>
  <si>
    <t>天野　直美</t>
    <rPh sb="0" eb="2">
      <t>アマノ</t>
    </rPh>
    <rPh sb="3" eb="5">
      <t>ナオミ</t>
    </rPh>
    <phoneticPr fontId="1"/>
  </si>
  <si>
    <t>090-5555-4852</t>
    <phoneticPr fontId="1"/>
  </si>
  <si>
    <t>info@chikatsuyu-sora.jp</t>
    <phoneticPr fontId="1"/>
  </si>
  <si>
    <t>熊野古道の宿場　近露の宿
女将はデンチャリ歴17年、車の通らない熊野の細道の愛好家です（走った後のビールはもっと好き）。
Ｅバイクレンタルあります。
国道３１１　近露交差点より　1.1km、熊野古道近露王子より　500ｍ　の場所にあります。</t>
    <rPh sb="0" eb="2">
      <t>クマノ</t>
    </rPh>
    <rPh sb="2" eb="4">
      <t>コドウ</t>
    </rPh>
    <rPh sb="5" eb="7">
      <t>シュクバ</t>
    </rPh>
    <rPh sb="8" eb="10">
      <t>チカツユ</t>
    </rPh>
    <rPh sb="11" eb="12">
      <t>ヤド</t>
    </rPh>
    <rPh sb="13" eb="15">
      <t>オカミ</t>
    </rPh>
    <rPh sb="21" eb="22">
      <t>レキ</t>
    </rPh>
    <rPh sb="24" eb="25">
      <t>ネン</t>
    </rPh>
    <rPh sb="26" eb="27">
      <t>クルマ</t>
    </rPh>
    <rPh sb="28" eb="29">
      <t>トオ</t>
    </rPh>
    <rPh sb="32" eb="34">
      <t>クマノ</t>
    </rPh>
    <rPh sb="35" eb="37">
      <t>ホソミチ</t>
    </rPh>
    <rPh sb="38" eb="41">
      <t>アイコウカ</t>
    </rPh>
    <rPh sb="44" eb="45">
      <t>ハシ</t>
    </rPh>
    <rPh sb="47" eb="48">
      <t>アト</t>
    </rPh>
    <rPh sb="56" eb="57">
      <t>ス</t>
    </rPh>
    <rPh sb="75" eb="77">
      <t>コクドウ</t>
    </rPh>
    <rPh sb="81" eb="83">
      <t>チカツユ</t>
    </rPh>
    <rPh sb="83" eb="86">
      <t>コウサテン</t>
    </rPh>
    <rPh sb="95" eb="97">
      <t>クマノ</t>
    </rPh>
    <rPh sb="97" eb="99">
      <t>コドウ</t>
    </rPh>
    <rPh sb="99" eb="101">
      <t>チカツユ</t>
    </rPh>
    <rPh sb="101" eb="103">
      <t>オウジ</t>
    </rPh>
    <rPh sb="112" eb="114">
      <t>バショ</t>
    </rPh>
    <phoneticPr fontId="1"/>
  </si>
  <si>
    <t>株式会社オカザキ紀芳庵</t>
    <rPh sb="0" eb="4">
      <t>カブシキガイシャ</t>
    </rPh>
    <rPh sb="8" eb="9">
      <t>キノ</t>
    </rPh>
    <rPh sb="9" eb="10">
      <t>ホウ</t>
    </rPh>
    <rPh sb="10" eb="11">
      <t>アン</t>
    </rPh>
    <phoneticPr fontId="1"/>
  </si>
  <si>
    <t>岡崎　悦也</t>
    <rPh sb="0" eb="2">
      <t>オカザキ</t>
    </rPh>
    <rPh sb="3" eb="5">
      <t>エツヤ</t>
    </rPh>
    <phoneticPr fontId="1"/>
  </si>
  <si>
    <t>橋本市高野口町大野1807-16</t>
    <rPh sb="0" eb="3">
      <t>ハシモトシ</t>
    </rPh>
    <rPh sb="3" eb="6">
      <t>コウヤグチ</t>
    </rPh>
    <rPh sb="6" eb="7">
      <t>マチ</t>
    </rPh>
    <rPh sb="7" eb="9">
      <t>オオノ</t>
    </rPh>
    <phoneticPr fontId="1"/>
  </si>
  <si>
    <t>たまご絵本館</t>
    <rPh sb="3" eb="5">
      <t>エホン</t>
    </rPh>
    <rPh sb="5" eb="6">
      <t>カン</t>
    </rPh>
    <phoneticPr fontId="1"/>
  </si>
  <si>
    <t>649-7207</t>
    <phoneticPr fontId="1"/>
  </si>
  <si>
    <t>橋本市高野口町大野1807-17</t>
    <rPh sb="0" eb="3">
      <t>ハシモトシ</t>
    </rPh>
    <rPh sb="3" eb="6">
      <t>コウヤグチ</t>
    </rPh>
    <rPh sb="6" eb="7">
      <t>マチ</t>
    </rPh>
    <rPh sb="7" eb="9">
      <t>オオノ</t>
    </rPh>
    <phoneticPr fontId="1"/>
  </si>
  <si>
    <t>10:00～16:00（月・火・水・木・金曜日祝日も含む）</t>
    <rPh sb="12" eb="13">
      <t>ゲツ</t>
    </rPh>
    <rPh sb="14" eb="15">
      <t>ヒ</t>
    </rPh>
    <rPh sb="16" eb="17">
      <t>ミズ</t>
    </rPh>
    <rPh sb="18" eb="19">
      <t>モク</t>
    </rPh>
    <rPh sb="20" eb="21">
      <t>キン</t>
    </rPh>
    <rPh sb="21" eb="23">
      <t>ヨウビ</t>
    </rPh>
    <rPh sb="23" eb="25">
      <t>シュクジツ</t>
    </rPh>
    <rPh sb="26" eb="27">
      <t>フク</t>
    </rPh>
    <phoneticPr fontId="1"/>
  </si>
  <si>
    <t>0736-25-7255</t>
    <phoneticPr fontId="1"/>
  </si>
  <si>
    <t>https://tamago-ehonkan.com/</t>
    <phoneticPr fontId="1"/>
  </si>
  <si>
    <t>山中布紗子</t>
    <rPh sb="0" eb="2">
      <t>ヤマナカ</t>
    </rPh>
    <rPh sb="2" eb="3">
      <t>ヌノ</t>
    </rPh>
    <rPh sb="3" eb="5">
      <t>サエコ</t>
    </rPh>
    <phoneticPr fontId="1"/>
  </si>
  <si>
    <t>0736-43-1401</t>
    <phoneticPr fontId="1"/>
  </si>
  <si>
    <t>0736-44-1830</t>
    <phoneticPr fontId="1"/>
  </si>
  <si>
    <t>fusa@koyasan.com</t>
    <phoneticPr fontId="1"/>
  </si>
  <si>
    <t>自然の中で、ゆっくりと過ごせる絵本館です。開館日には、昔懐かし駄菓子屋もオープンしています。</t>
    <rPh sb="0" eb="2">
      <t>シゼン</t>
    </rPh>
    <rPh sb="3" eb="4">
      <t>ナカ</t>
    </rPh>
    <rPh sb="11" eb="12">
      <t>ス</t>
    </rPh>
    <rPh sb="15" eb="17">
      <t>エホン</t>
    </rPh>
    <rPh sb="17" eb="18">
      <t>カン</t>
    </rPh>
    <rPh sb="21" eb="24">
      <t>カイカンビ</t>
    </rPh>
    <rPh sb="27" eb="28">
      <t>ムカシ</t>
    </rPh>
    <rPh sb="28" eb="29">
      <t>ナツ</t>
    </rPh>
    <rPh sb="31" eb="35">
      <t>ダガシヤ</t>
    </rPh>
    <phoneticPr fontId="1"/>
  </si>
  <si>
    <t>山田　浩司</t>
    <rPh sb="0" eb="2">
      <t>ヤマダ</t>
    </rPh>
    <rPh sb="3" eb="5">
      <t>コウジ</t>
    </rPh>
    <phoneticPr fontId="1"/>
  </si>
  <si>
    <t>橋本市橋谷270</t>
    <rPh sb="0" eb="3">
      <t>ハシモトシ</t>
    </rPh>
    <rPh sb="3" eb="5">
      <t>ハシダニ</t>
    </rPh>
    <phoneticPr fontId="1"/>
  </si>
  <si>
    <t>LOG CAFE It's</t>
    <phoneticPr fontId="1"/>
  </si>
  <si>
    <t>648-0095</t>
    <phoneticPr fontId="1"/>
  </si>
  <si>
    <t>橋本市橋谷270</t>
    <phoneticPr fontId="1"/>
  </si>
  <si>
    <t>11:00～17:00</t>
    <phoneticPr fontId="1"/>
  </si>
  <si>
    <t>0736-37-5678</t>
    <phoneticPr fontId="1"/>
  </si>
  <si>
    <t>https://www.instagram.com/logcafeits2/</t>
    <phoneticPr fontId="1"/>
  </si>
  <si>
    <t>浦　いつ子</t>
    <rPh sb="4" eb="5">
      <t>コ</t>
    </rPh>
    <phoneticPr fontId="1"/>
  </si>
  <si>
    <t>080-4025-0449</t>
    <phoneticPr fontId="1"/>
  </si>
  <si>
    <t>logcafeits@gmail.com</t>
    <phoneticPr fontId="1"/>
  </si>
  <si>
    <t>R371沿いにあるログハウスのカフェ。こだわりのランチとしぼりたてモンブランがおススメです。</t>
    <rPh sb="4" eb="5">
      <t>ソ</t>
    </rPh>
    <phoneticPr fontId="1"/>
  </si>
  <si>
    <t>橋本市</t>
    <phoneticPr fontId="1"/>
  </si>
  <si>
    <t>COUNTRY SIDE</t>
    <phoneticPr fontId="1"/>
  </si>
  <si>
    <t>店長　冷水俊郎</t>
    <phoneticPr fontId="1"/>
  </si>
  <si>
    <t>橋本市古佐田2-4-19</t>
    <phoneticPr fontId="1"/>
  </si>
  <si>
    <t xml:space="preserve">9:00－19:00
毎週水曜日・日曜日定休
</t>
    <rPh sb="20" eb="22">
      <t>テイキュウ</t>
    </rPh>
    <phoneticPr fontId="1"/>
  </si>
  <si>
    <t>0736-34-1451</t>
    <phoneticPr fontId="1"/>
  </si>
  <si>
    <t>https://bakery-country-side.com</t>
    <phoneticPr fontId="1"/>
  </si>
  <si>
    <t>冷水幸子</t>
    <phoneticPr fontId="1"/>
  </si>
  <si>
    <t>0736-32-0261</t>
    <phoneticPr fontId="1"/>
  </si>
  <si>
    <t>info@bakery-country-side.com</t>
    <phoneticPr fontId="1"/>
  </si>
  <si>
    <t>地元で35年間愛されているパン屋です。
国産小麦を使った焼きたてパンが毎日100種類以上並びます。
自家焙煎した珈琲も一緒に店内で召し上がって頂けます。
店主は少し癖が強いですが、愛嬌ということでご容赦下さい。</t>
    <phoneticPr fontId="1"/>
  </si>
  <si>
    <t>南海フェリー株式会社</t>
    <rPh sb="0" eb="2">
      <t>ナンカイ</t>
    </rPh>
    <rPh sb="6" eb="10">
      <t>カブシキガイシャ</t>
    </rPh>
    <phoneticPr fontId="1"/>
  </si>
  <si>
    <t>取締役社長
小林　敏二</t>
    <rPh sb="0" eb="5">
      <t>トリシマリヤクシャチョウ</t>
    </rPh>
    <rPh sb="6" eb="8">
      <t>コバヤシ</t>
    </rPh>
    <rPh sb="9" eb="11">
      <t>トシジ</t>
    </rPh>
    <phoneticPr fontId="1"/>
  </si>
  <si>
    <t>和歌山市港2835－1</t>
    <rPh sb="0" eb="4">
      <t>ワカヤマシ</t>
    </rPh>
    <rPh sb="4" eb="5">
      <t>ミナト</t>
    </rPh>
    <phoneticPr fontId="1"/>
  </si>
  <si>
    <t>南海フェリー　和歌山営業所</t>
    <rPh sb="0" eb="2">
      <t>ナンカイ</t>
    </rPh>
    <rPh sb="7" eb="10">
      <t>ワカヤマ</t>
    </rPh>
    <rPh sb="10" eb="13">
      <t>エイギョウショ</t>
    </rPh>
    <phoneticPr fontId="1"/>
  </si>
  <si>
    <t>その他（フェリーターミナル）</t>
    <rPh sb="2" eb="3">
      <t>タ</t>
    </rPh>
    <phoneticPr fontId="1"/>
  </si>
  <si>
    <t>640-8404</t>
    <phoneticPr fontId="1"/>
  </si>
  <si>
    <t>和歌山市湊2835－1</t>
    <rPh sb="0" eb="4">
      <t>ワカヤマシ</t>
    </rPh>
    <rPh sb="4" eb="5">
      <t>ミナト</t>
    </rPh>
    <phoneticPr fontId="1"/>
  </si>
  <si>
    <t>24時間営業</t>
    <rPh sb="2" eb="4">
      <t>ジカン</t>
    </rPh>
    <rPh sb="4" eb="6">
      <t>エイギョウ</t>
    </rPh>
    <phoneticPr fontId="1"/>
  </si>
  <si>
    <t>073-422-2156</t>
    <phoneticPr fontId="1"/>
  </si>
  <si>
    <t>営業部
森澤　由佐</t>
    <rPh sb="0" eb="2">
      <t>エイギョウ</t>
    </rPh>
    <rPh sb="2" eb="3">
      <t>ブ</t>
    </rPh>
    <rPh sb="4" eb="5">
      <t>モリ</t>
    </rPh>
    <rPh sb="5" eb="6">
      <t>サワ</t>
    </rPh>
    <rPh sb="7" eb="8">
      <t>ユ</t>
    </rPh>
    <rPh sb="8" eb="9">
      <t>サ</t>
    </rPh>
    <phoneticPr fontId="1"/>
  </si>
  <si>
    <t>073-422-2160</t>
    <phoneticPr fontId="1"/>
  </si>
  <si>
    <t>eigyo-w_02@nankai-ferry.co.jp</t>
    <phoneticPr fontId="1"/>
  </si>
  <si>
    <t>徳島と和歌山を結ぶフェリーで約2時間、非日常のゆったりとした時間を過ごせます。</t>
    <rPh sb="0" eb="2">
      <t>トクシマ</t>
    </rPh>
    <rPh sb="3" eb="6">
      <t>ワカヤマ</t>
    </rPh>
    <rPh sb="7" eb="8">
      <t>ムス</t>
    </rPh>
    <rPh sb="14" eb="15">
      <t>ヤク</t>
    </rPh>
    <rPh sb="16" eb="18">
      <t>ジカン</t>
    </rPh>
    <rPh sb="19" eb="22">
      <t>ヒニチジョウ</t>
    </rPh>
    <rPh sb="30" eb="32">
      <t>ジカン</t>
    </rPh>
    <rPh sb="33" eb="34">
      <t>ス</t>
    </rPh>
    <phoneticPr fontId="1"/>
  </si>
  <si>
    <t>https://nankai-ferry.co.jp/</t>
    <phoneticPr fontId="1"/>
  </si>
  <si>
    <t>株式会社リゾートシェア</t>
    <rPh sb="0" eb="4">
      <t>カブシキガイシャ</t>
    </rPh>
    <phoneticPr fontId="1"/>
  </si>
  <si>
    <t>代表取締役社長　北村　尚武</t>
    <rPh sb="0" eb="2">
      <t>ダイヒョウ</t>
    </rPh>
    <rPh sb="2" eb="5">
      <t>トリシマリヤク</t>
    </rPh>
    <rPh sb="5" eb="7">
      <t>シャチョウ</t>
    </rPh>
    <rPh sb="8" eb="10">
      <t>キタムラ</t>
    </rPh>
    <rPh sb="11" eb="13">
      <t>ナオタケ</t>
    </rPh>
    <phoneticPr fontId="1"/>
  </si>
  <si>
    <t>西牟婁郡白浜町2927－614</t>
    <rPh sb="0" eb="4">
      <t>ニシムログン</t>
    </rPh>
    <rPh sb="4" eb="7">
      <t>シラハマチョウ</t>
    </rPh>
    <phoneticPr fontId="1"/>
  </si>
  <si>
    <t>古道歩きの里ちかつゆ</t>
    <rPh sb="0" eb="2">
      <t>コドウ</t>
    </rPh>
    <rPh sb="2" eb="3">
      <t>アル</t>
    </rPh>
    <rPh sb="5" eb="6">
      <t>サト</t>
    </rPh>
    <phoneticPr fontId="1"/>
  </si>
  <si>
    <t>田辺市中辺路町近露1810－1</t>
    <phoneticPr fontId="1"/>
  </si>
  <si>
    <t>9:00～18:30（火曜定休（祝日の場合は翌日休業））</t>
    <rPh sb="11" eb="13">
      <t>カヨウ</t>
    </rPh>
    <rPh sb="13" eb="15">
      <t>テイキュウ</t>
    </rPh>
    <rPh sb="16" eb="18">
      <t>シュクジツ</t>
    </rPh>
    <rPh sb="19" eb="21">
      <t>バアイ</t>
    </rPh>
    <rPh sb="22" eb="24">
      <t>ヨクジツ</t>
    </rPh>
    <rPh sb="24" eb="26">
      <t>キュウギョウ</t>
    </rPh>
    <phoneticPr fontId="1"/>
  </si>
  <si>
    <t>0739－65－0707</t>
    <phoneticPr fontId="1"/>
  </si>
  <si>
    <t>https://chikatsuyu.com/</t>
    <phoneticPr fontId="1"/>
  </si>
  <si>
    <t>三島　敬太
蓑崎　浩充</t>
    <rPh sb="0" eb="2">
      <t>ミシマ</t>
    </rPh>
    <rPh sb="3" eb="5">
      <t>ケイタ</t>
    </rPh>
    <rPh sb="6" eb="8">
      <t>ミノザキ</t>
    </rPh>
    <rPh sb="9" eb="11">
      <t>ヒロミツ</t>
    </rPh>
    <phoneticPr fontId="1"/>
  </si>
  <si>
    <t>0739－65－0715</t>
    <phoneticPr fontId="1"/>
  </si>
  <si>
    <t>info@chikatsuyu.com</t>
    <phoneticPr fontId="1"/>
  </si>
  <si>
    <t>古道峠の大型ドライブイン。栄養満点のとろろや・甘味処・ベーカリー・土産物などがございます。</t>
    <rPh sb="0" eb="3">
      <t>コドウトウゲ</t>
    </rPh>
    <rPh sb="4" eb="6">
      <t>オオガタ</t>
    </rPh>
    <rPh sb="13" eb="15">
      <t>エイヨウ</t>
    </rPh>
    <rPh sb="15" eb="17">
      <t>マンテン</t>
    </rPh>
    <rPh sb="23" eb="26">
      <t>カンミドコロ</t>
    </rPh>
    <rPh sb="33" eb="36">
      <t>ミヤゲモノ</t>
    </rPh>
    <phoneticPr fontId="1"/>
  </si>
  <si>
    <t>和歌人（わかんちゅ）</t>
    <rPh sb="0" eb="2">
      <t>ワカ</t>
    </rPh>
    <rPh sb="2" eb="3">
      <t>ヒト</t>
    </rPh>
    <phoneticPr fontId="1"/>
  </si>
  <si>
    <t>尾上　伊織</t>
    <rPh sb="0" eb="2">
      <t>オガミ</t>
    </rPh>
    <rPh sb="3" eb="5">
      <t>イオリ</t>
    </rPh>
    <phoneticPr fontId="1"/>
  </si>
  <si>
    <t>和歌山市磯の浦235－6</t>
    <rPh sb="0" eb="4">
      <t>ワカヤマシ</t>
    </rPh>
    <rPh sb="4" eb="5">
      <t>イソ</t>
    </rPh>
    <rPh sb="6" eb="7">
      <t>ウラ</t>
    </rPh>
    <phoneticPr fontId="1"/>
  </si>
  <si>
    <t>12:00～18:00（水曜、木曜定休）</t>
    <rPh sb="12" eb="14">
      <t>スイヨウ</t>
    </rPh>
    <rPh sb="15" eb="17">
      <t>モクヨウ</t>
    </rPh>
    <rPh sb="17" eb="19">
      <t>テイキュウ</t>
    </rPh>
    <phoneticPr fontId="1"/>
  </si>
  <si>
    <t>0734-07-1396</t>
    <phoneticPr fontId="1"/>
  </si>
  <si>
    <t>尾上　伊織</t>
    <phoneticPr fontId="1"/>
  </si>
  <si>
    <t>090-3671-6677</t>
    <phoneticPr fontId="1"/>
  </si>
  <si>
    <t>Lft@docomo.ne.jp</t>
    <phoneticPr fontId="1"/>
  </si>
  <si>
    <t xml:space="preserve">太陽の黄色をメインカラーとした南国テイストなカフェバー。オープンテラスもあります。
カフェバーでは珍しく新鮮なお魚を取り扱っています。
店舗から車で５分の加太港の三宝丸様からの新鮮なお魚、地域の農業団体本脇町おこし会様からのお野菜、といったこだわりの地産地消カフェバーです。
岩出市の人気お芋カフェの姉妹店でもありますので人気のお芋スイーツも楽しんで頂けます。
</t>
    <phoneticPr fontId="1"/>
  </si>
  <si>
    <t>SOUZOU</t>
    <phoneticPr fontId="1"/>
  </si>
  <si>
    <t>杵村　史郎</t>
    <rPh sb="0" eb="1">
      <t>キネ</t>
    </rPh>
    <rPh sb="1" eb="2">
      <t>ムラ</t>
    </rPh>
    <rPh sb="3" eb="5">
      <t>シロウ</t>
    </rPh>
    <phoneticPr fontId="1"/>
  </si>
  <si>
    <t>田辺市中屋敷町70－1</t>
    <rPh sb="2" eb="3">
      <t>イチ</t>
    </rPh>
    <rPh sb="3" eb="6">
      <t>ナカヤシキ</t>
    </rPh>
    <rPh sb="6" eb="7">
      <t>マチ</t>
    </rPh>
    <phoneticPr fontId="1"/>
  </si>
  <si>
    <t>646—0052</t>
    <phoneticPr fontId="1"/>
  </si>
  <si>
    <t>田辺市中屋敷町70－1</t>
    <phoneticPr fontId="1"/>
  </si>
  <si>
    <t>9:00～17:00
不定休</t>
    <rPh sb="11" eb="14">
      <t>フテイキュウ</t>
    </rPh>
    <phoneticPr fontId="1"/>
  </si>
  <si>
    <t xml:space="preserve">
8:00～17:00
不定休</t>
    <rPh sb="12" eb="15">
      <t>フテイキュウ</t>
    </rPh>
    <phoneticPr fontId="1"/>
  </si>
  <si>
    <t>10:00～17:00
不定休</t>
    <rPh sb="12" eb="15">
      <t>フテイキュウ</t>
    </rPh>
    <phoneticPr fontId="1"/>
  </si>
  <si>
    <t>080-5017-2948</t>
    <phoneticPr fontId="1"/>
  </si>
  <si>
    <t>rsk@me.com</t>
    <phoneticPr fontId="1"/>
  </si>
  <si>
    <t>日高川町</t>
    <phoneticPr fontId="1"/>
  </si>
  <si>
    <t>日高郡日高町比井930－7</t>
    <phoneticPr fontId="1"/>
  </si>
  <si>
    <t>ひいのの</t>
    <phoneticPr fontId="1"/>
  </si>
  <si>
    <t>飲食店</t>
    <phoneticPr fontId="1"/>
  </si>
  <si>
    <t>649-1234</t>
    <phoneticPr fontId="1"/>
  </si>
  <si>
    <t>御坊市湯川町財部728－4</t>
    <rPh sb="0" eb="3">
      <t>ゴボウシ</t>
    </rPh>
    <rPh sb="3" eb="6">
      <t>ユカワチョウ</t>
    </rPh>
    <rPh sb="6" eb="8">
      <t>ザイブ</t>
    </rPh>
    <phoneticPr fontId="1"/>
  </si>
  <si>
    <t>社会医療法人　黎明会　理事長　北出　貴嗣　</t>
    <rPh sb="0" eb="2">
      <t>シャカイ</t>
    </rPh>
    <rPh sb="2" eb="6">
      <t>イリョウホウジン</t>
    </rPh>
    <rPh sb="7" eb="10">
      <t>レイメイカイ</t>
    </rPh>
    <rPh sb="11" eb="13">
      <t>リジ</t>
    </rPh>
    <rPh sb="13" eb="14">
      <t>オサ</t>
    </rPh>
    <phoneticPr fontId="1"/>
  </si>
  <si>
    <t>9:00～16:00
月曜日定休</t>
    <rPh sb="11" eb="13">
      <t>ゲツヨウ</t>
    </rPh>
    <rPh sb="13" eb="14">
      <t>ニチ</t>
    </rPh>
    <rPh sb="14" eb="16">
      <t>テイキュウ</t>
    </rPh>
    <phoneticPr fontId="1"/>
  </si>
  <si>
    <t>0738-52-8816</t>
    <phoneticPr fontId="1"/>
  </si>
  <si>
    <t>社会医療法人　黎明会
亀井　照子</t>
    <rPh sb="11" eb="13">
      <t>カメイ</t>
    </rPh>
    <rPh sb="14" eb="16">
      <t>テルコ</t>
    </rPh>
    <phoneticPr fontId="1"/>
  </si>
  <si>
    <t>0738-52-8333</t>
    <phoneticPr fontId="1"/>
  </si>
  <si>
    <t>reimei_hiinono@reimei.com</t>
    <phoneticPr fontId="1"/>
  </si>
  <si>
    <t>旧比井小学校の温かみのある雰囲気の中で、和歌山の食材などを使ったランチやスウィーツを提供しています。</t>
    <rPh sb="0" eb="1">
      <t>キュウ</t>
    </rPh>
    <rPh sb="1" eb="2">
      <t>ヒ</t>
    </rPh>
    <rPh sb="2" eb="3">
      <t>イ</t>
    </rPh>
    <rPh sb="3" eb="6">
      <t>ショウガッコウ</t>
    </rPh>
    <rPh sb="7" eb="8">
      <t>アタタ</t>
    </rPh>
    <rPh sb="13" eb="16">
      <t>フンイキ</t>
    </rPh>
    <rPh sb="17" eb="18">
      <t>ナカ</t>
    </rPh>
    <rPh sb="20" eb="23">
      <t>ワカヤマ</t>
    </rPh>
    <rPh sb="24" eb="26">
      <t>ショクザイ</t>
    </rPh>
    <rPh sb="29" eb="30">
      <t>ツカ</t>
    </rPh>
    <rPh sb="42" eb="44">
      <t>テイキョウ</t>
    </rPh>
    <phoneticPr fontId="1"/>
  </si>
  <si>
    <t>古座川町観光協会（道の駅 虫喰岩）</t>
    <rPh sb="0" eb="4">
      <t>コザガワチョウ</t>
    </rPh>
    <rPh sb="4" eb="6">
      <t>カンコウ</t>
    </rPh>
    <rPh sb="6" eb="8">
      <t>キョウカイ</t>
    </rPh>
    <rPh sb="9" eb="10">
      <t>ミチ</t>
    </rPh>
    <rPh sb="11" eb="12">
      <t>エキ</t>
    </rPh>
    <rPh sb="13" eb="14">
      <t>ムシ</t>
    </rPh>
    <rPh sb="14" eb="15">
      <t>ショク</t>
    </rPh>
    <rPh sb="15" eb="16">
      <t>イワ</t>
    </rPh>
    <phoneticPr fontId="1"/>
  </si>
  <si>
    <t>オールドストリーム（OLD STREAM COFFEE）</t>
    <phoneticPr fontId="1"/>
  </si>
  <si>
    <t>海南市重根西二丁目3番地5</t>
    <phoneticPr fontId="1"/>
  </si>
  <si>
    <t>農業法人四十八瀬紀ノ川ファミリー（有）</t>
    <rPh sb="0" eb="2">
      <t>ノウギョウ</t>
    </rPh>
    <rPh sb="2" eb="4">
      <t>ホウジン</t>
    </rPh>
    <rPh sb="4" eb="6">
      <t>シジュウ</t>
    </rPh>
    <rPh sb="6" eb="7">
      <t>ハチ</t>
    </rPh>
    <rPh sb="7" eb="8">
      <t>セ</t>
    </rPh>
    <rPh sb="8" eb="9">
      <t>キ</t>
    </rPh>
    <rPh sb="10" eb="11">
      <t>カワ</t>
    </rPh>
    <rPh sb="17" eb="18">
      <t>ユウ</t>
    </rPh>
    <phoneticPr fontId="1"/>
  </si>
  <si>
    <t>取締役　中山　英樹</t>
    <rPh sb="0" eb="3">
      <t>トリシマリヤク</t>
    </rPh>
    <rPh sb="4" eb="6">
      <t>ナカヤマ</t>
    </rPh>
    <rPh sb="7" eb="9">
      <t>ヒデキ</t>
    </rPh>
    <phoneticPr fontId="1"/>
  </si>
  <si>
    <t>紀の川市名手上939</t>
    <rPh sb="0" eb="1">
      <t>キ</t>
    </rPh>
    <rPh sb="2" eb="4">
      <t>カワシ</t>
    </rPh>
    <rPh sb="4" eb="6">
      <t>ナテ</t>
    </rPh>
    <rPh sb="6" eb="7">
      <t>ウエ</t>
    </rPh>
    <phoneticPr fontId="1"/>
  </si>
  <si>
    <t>観音山　caffetteria fortuna</t>
    <rPh sb="0" eb="2">
      <t>カンノン</t>
    </rPh>
    <rPh sb="2" eb="3">
      <t>サン</t>
    </rPh>
    <phoneticPr fontId="1"/>
  </si>
  <si>
    <t>紀の川市粉河3186-777</t>
    <rPh sb="0" eb="1">
      <t>キ</t>
    </rPh>
    <rPh sb="2" eb="4">
      <t>カワシ</t>
    </rPh>
    <rPh sb="4" eb="6">
      <t>コカワ</t>
    </rPh>
    <phoneticPr fontId="1"/>
  </si>
  <si>
    <t>10:00-17:00
定休日：月火水木金</t>
    <rPh sb="12" eb="15">
      <t>テイキュウビ</t>
    </rPh>
    <rPh sb="16" eb="17">
      <t>ゲツ</t>
    </rPh>
    <rPh sb="17" eb="18">
      <t>カ</t>
    </rPh>
    <rPh sb="18" eb="19">
      <t>スイ</t>
    </rPh>
    <rPh sb="19" eb="20">
      <t>モク</t>
    </rPh>
    <rPh sb="20" eb="21">
      <t>キン</t>
    </rPh>
    <phoneticPr fontId="1"/>
  </si>
  <si>
    <t>090-3267-7733</t>
    <phoneticPr fontId="1"/>
  </si>
  <si>
    <t>中山　英樹</t>
    <rPh sb="0" eb="2">
      <t>ナカヤマ</t>
    </rPh>
    <rPh sb="3" eb="5">
      <t>ヒデキ</t>
    </rPh>
    <phoneticPr fontId="1"/>
  </si>
  <si>
    <t>hn12220924@gmail.com</t>
    <phoneticPr fontId="1"/>
  </si>
  <si>
    <t>https://www.instagram.com/fortuna_kanno_n/</t>
    <phoneticPr fontId="1"/>
  </si>
  <si>
    <t>その他サービス：県内サイクリングマップの設置、飲料水の提供、更衣するための空間の提供、荷物の一時預かり、その他（飲食）
開放感のある景色とアメリカンな雰囲気を楽しみながら、くつｒげます。</t>
    <rPh sb="8" eb="10">
      <t>ケンナイ</t>
    </rPh>
    <rPh sb="20" eb="22">
      <t>セッチ</t>
    </rPh>
    <rPh sb="30" eb="32">
      <t>コウイ</t>
    </rPh>
    <rPh sb="37" eb="39">
      <t>クウカン</t>
    </rPh>
    <rPh sb="40" eb="42">
      <t>テイキョウ</t>
    </rPh>
    <rPh sb="43" eb="45">
      <t>ニモツ</t>
    </rPh>
    <rPh sb="46" eb="48">
      <t>イチジ</t>
    </rPh>
    <rPh sb="48" eb="49">
      <t>アズ</t>
    </rPh>
    <rPh sb="54" eb="55">
      <t>タ</t>
    </rPh>
    <rPh sb="56" eb="58">
      <t>インショク</t>
    </rPh>
    <rPh sb="60" eb="63">
      <t>カイホウカン</t>
    </rPh>
    <rPh sb="66" eb="68">
      <t>ケシキ</t>
    </rPh>
    <rPh sb="75" eb="78">
      <t>フインキ</t>
    </rPh>
    <rPh sb="79" eb="80">
      <t>タノ</t>
    </rPh>
    <phoneticPr fontId="1"/>
  </si>
  <si>
    <t>美浜町役場</t>
    <rPh sb="0" eb="3">
      <t>ミハマチョウ</t>
    </rPh>
    <rPh sb="3" eb="5">
      <t>ヤクバ</t>
    </rPh>
    <phoneticPr fontId="1"/>
  </si>
  <si>
    <t>町長　籔内　美和子</t>
    <rPh sb="0" eb="2">
      <t>チョウチョウ</t>
    </rPh>
    <rPh sb="3" eb="5">
      <t>ヤブウチ</t>
    </rPh>
    <rPh sb="6" eb="9">
      <t>ミワコ</t>
    </rPh>
    <phoneticPr fontId="1"/>
  </si>
  <si>
    <t>煙樹海岸キャンプ場</t>
    <rPh sb="0" eb="2">
      <t>エンジュ</t>
    </rPh>
    <rPh sb="2" eb="4">
      <t>カイガン</t>
    </rPh>
    <rPh sb="8" eb="9">
      <t>ジョウ</t>
    </rPh>
    <phoneticPr fontId="1"/>
  </si>
  <si>
    <t>644-0044</t>
    <phoneticPr fontId="1"/>
  </si>
  <si>
    <t>日高郡美浜町和田1979-12</t>
    <rPh sb="0" eb="3">
      <t>ヒダカグン</t>
    </rPh>
    <rPh sb="3" eb="6">
      <t>ミハマチョウ</t>
    </rPh>
    <rPh sb="6" eb="8">
      <t>ワダ</t>
    </rPh>
    <phoneticPr fontId="1"/>
  </si>
  <si>
    <t>9:00-16:00
定休日：水・木曜日（祝日は営業）</t>
    <rPh sb="11" eb="14">
      <t>テイキュウビ</t>
    </rPh>
    <rPh sb="15" eb="16">
      <t>スイ</t>
    </rPh>
    <rPh sb="17" eb="20">
      <t>モクヨウビ</t>
    </rPh>
    <rPh sb="21" eb="23">
      <t>シュクジツ</t>
    </rPh>
    <rPh sb="24" eb="26">
      <t>エイギョウ</t>
    </rPh>
    <phoneticPr fontId="1"/>
  </si>
  <si>
    <t>0738-22-3511</t>
    <phoneticPr fontId="1"/>
  </si>
  <si>
    <t>保土田　智之</t>
    <rPh sb="0" eb="3">
      <t>ホトダ</t>
    </rPh>
    <rPh sb="4" eb="6">
      <t>トモユキ</t>
    </rPh>
    <phoneticPr fontId="1"/>
  </si>
  <si>
    <t>t-hotoda@town.wakayama.lg.jp</t>
    <phoneticPr fontId="1"/>
  </si>
  <si>
    <t>その他サービス：県内サイクリングマップの設置、飲料水の提供、更衣するための空間の提供（営業日はシャワールーム利用可能・有料）、その他（宿泊（テント設営・有料）
「煙樹海岸県立自然公園」内にある夏涼しく冬寒さ和らぐ広大なキャンプ場。目の前の美しい海。敷地内の出入りは自由です。</t>
    <rPh sb="8" eb="10">
      <t>ケンナイ</t>
    </rPh>
    <rPh sb="20" eb="22">
      <t>セッチ</t>
    </rPh>
    <rPh sb="30" eb="32">
      <t>コウイ</t>
    </rPh>
    <rPh sb="37" eb="39">
      <t>クウカン</t>
    </rPh>
    <rPh sb="40" eb="42">
      <t>テイキョウ</t>
    </rPh>
    <rPh sb="43" eb="46">
      <t>エイギョウビ</t>
    </rPh>
    <rPh sb="54" eb="56">
      <t>リヨウ</t>
    </rPh>
    <rPh sb="56" eb="58">
      <t>カノウ</t>
    </rPh>
    <rPh sb="59" eb="61">
      <t>ユウリョウ</t>
    </rPh>
    <rPh sb="65" eb="66">
      <t>タ</t>
    </rPh>
    <rPh sb="67" eb="69">
      <t>シュクハク</t>
    </rPh>
    <rPh sb="73" eb="75">
      <t>セツエイ</t>
    </rPh>
    <rPh sb="76" eb="78">
      <t>ユウリョウ</t>
    </rPh>
    <rPh sb="81" eb="83">
      <t>エンジュ</t>
    </rPh>
    <rPh sb="83" eb="85">
      <t>カイガン</t>
    </rPh>
    <rPh sb="85" eb="87">
      <t>ケンリツ</t>
    </rPh>
    <rPh sb="87" eb="89">
      <t>シゼン</t>
    </rPh>
    <rPh sb="89" eb="91">
      <t>コウエン</t>
    </rPh>
    <rPh sb="92" eb="93">
      <t>ナイ</t>
    </rPh>
    <rPh sb="96" eb="97">
      <t>ナツ</t>
    </rPh>
    <rPh sb="97" eb="98">
      <t>スズ</t>
    </rPh>
    <rPh sb="100" eb="101">
      <t>フユ</t>
    </rPh>
    <rPh sb="101" eb="102">
      <t>サム</t>
    </rPh>
    <rPh sb="103" eb="104">
      <t>ヤワ</t>
    </rPh>
    <rPh sb="106" eb="108">
      <t>コウダイ</t>
    </rPh>
    <rPh sb="113" eb="114">
      <t>ジョウ</t>
    </rPh>
    <rPh sb="115" eb="116">
      <t>メ</t>
    </rPh>
    <rPh sb="117" eb="118">
      <t>マエ</t>
    </rPh>
    <rPh sb="119" eb="120">
      <t>ウツク</t>
    </rPh>
    <rPh sb="122" eb="123">
      <t>ウミ</t>
    </rPh>
    <rPh sb="124" eb="127">
      <t>シキチナイ</t>
    </rPh>
    <rPh sb="128" eb="130">
      <t>デイリ</t>
    </rPh>
    <rPh sb="132" eb="134">
      <t>ジユウ</t>
    </rPh>
    <phoneticPr fontId="1"/>
  </si>
  <si>
    <t>https://enjukaigan-camp.studio.site</t>
    <phoneticPr fontId="1"/>
  </si>
  <si>
    <t>株式会社LIP</t>
    <rPh sb="0" eb="2">
      <t>カブシキ</t>
    </rPh>
    <rPh sb="2" eb="4">
      <t>カイシャ</t>
    </rPh>
    <phoneticPr fontId="1"/>
  </si>
  <si>
    <t>代表取締役社長　久場　共見子</t>
    <rPh sb="0" eb="2">
      <t>ダイヒョウ</t>
    </rPh>
    <rPh sb="2" eb="5">
      <t>トリシマリヤク</t>
    </rPh>
    <rPh sb="5" eb="7">
      <t>シャチョウ</t>
    </rPh>
    <rPh sb="8" eb="10">
      <t>クバ</t>
    </rPh>
    <rPh sb="11" eb="12">
      <t>キョウ</t>
    </rPh>
    <rPh sb="12" eb="13">
      <t>ミ</t>
    </rPh>
    <rPh sb="13" eb="14">
      <t>コ</t>
    </rPh>
    <phoneticPr fontId="1"/>
  </si>
  <si>
    <t>西牟婁郡白浜町堅田1385-3</t>
    <rPh sb="0" eb="4">
      <t>ニシムログン</t>
    </rPh>
    <rPh sb="4" eb="7">
      <t>シラハマチョウ</t>
    </rPh>
    <rPh sb="7" eb="9">
      <t>カタダ</t>
    </rPh>
    <phoneticPr fontId="1"/>
  </si>
  <si>
    <t>倶楽部ひまわり</t>
    <rPh sb="0" eb="3">
      <t>クラブ</t>
    </rPh>
    <phoneticPr fontId="1"/>
  </si>
  <si>
    <t>10:00-16:00
定休日：火曜日</t>
    <rPh sb="12" eb="15">
      <t>テイキュウビ</t>
    </rPh>
    <rPh sb="16" eb="19">
      <t>カヨウビ</t>
    </rPh>
    <phoneticPr fontId="1"/>
  </si>
  <si>
    <t>090-8827-5475</t>
    <phoneticPr fontId="1"/>
  </si>
  <si>
    <t>玉置　一</t>
    <rPh sb="0" eb="2">
      <t>タマキ</t>
    </rPh>
    <rPh sb="3" eb="4">
      <t>カズ</t>
    </rPh>
    <phoneticPr fontId="1"/>
  </si>
  <si>
    <t>その他サービス：県内サイクリングマップの設置、飲料水の提供、更衣するための空間の提供（営業時間内に限る）、荷物の一時預かり（営業時間内に限る）その他（ハーブティー・栄養ドリンクを販売）
JR白浜駅より３０ｍの場所にあり、JR利用に大変便利です。</t>
    <rPh sb="8" eb="10">
      <t>ケンナイ</t>
    </rPh>
    <rPh sb="20" eb="22">
      <t>セッチ</t>
    </rPh>
    <rPh sb="30" eb="32">
      <t>コウイ</t>
    </rPh>
    <rPh sb="37" eb="39">
      <t>クウカン</t>
    </rPh>
    <rPh sb="40" eb="42">
      <t>テイキョウ</t>
    </rPh>
    <rPh sb="43" eb="45">
      <t>エイギョウ</t>
    </rPh>
    <rPh sb="45" eb="48">
      <t>ジカンナイ</t>
    </rPh>
    <rPh sb="49" eb="50">
      <t>カギ</t>
    </rPh>
    <rPh sb="53" eb="55">
      <t>ニモツ</t>
    </rPh>
    <rPh sb="56" eb="58">
      <t>イチジ</t>
    </rPh>
    <rPh sb="58" eb="59">
      <t>アズ</t>
    </rPh>
    <rPh sb="62" eb="64">
      <t>エイギョウ</t>
    </rPh>
    <rPh sb="64" eb="67">
      <t>ジカンナイ</t>
    </rPh>
    <rPh sb="68" eb="69">
      <t>カギ</t>
    </rPh>
    <rPh sb="73" eb="74">
      <t>タ</t>
    </rPh>
    <rPh sb="82" eb="84">
      <t>エイヨウ</t>
    </rPh>
    <rPh sb="89" eb="91">
      <t>ハンバイ</t>
    </rPh>
    <rPh sb="95" eb="97">
      <t>シラハマ</t>
    </rPh>
    <rPh sb="97" eb="98">
      <t>エキ</t>
    </rPh>
    <rPh sb="104" eb="106">
      <t>バショ</t>
    </rPh>
    <rPh sb="112" eb="114">
      <t>リヨウ</t>
    </rPh>
    <rPh sb="115" eb="117">
      <t>タイヘン</t>
    </rPh>
    <rPh sb="117" eb="119">
      <t>ベンリ</t>
    </rPh>
    <phoneticPr fontId="1"/>
  </si>
  <si>
    <t>太地町役場</t>
    <rPh sb="0" eb="3">
      <t>タイジチョウ</t>
    </rPh>
    <rPh sb="3" eb="5">
      <t>マチヤクバ</t>
    </rPh>
    <phoneticPr fontId="1"/>
  </si>
  <si>
    <t>東牟婁郡太地町大字太地3767-1</t>
    <rPh sb="0" eb="4">
      <t>ヒガシムログン</t>
    </rPh>
    <phoneticPr fontId="1"/>
  </si>
  <si>
    <t>太地町観光案内所</t>
    <phoneticPr fontId="1"/>
  </si>
  <si>
    <t>その他（JR太地駅舎　構内）</t>
    <rPh sb="2" eb="3">
      <t>タ</t>
    </rPh>
    <phoneticPr fontId="1"/>
  </si>
  <si>
    <t>649-5171</t>
    <phoneticPr fontId="1"/>
  </si>
  <si>
    <t>東牟婁郡太地町大字森浦239-1</t>
    <phoneticPr fontId="1"/>
  </si>
  <si>
    <t>8:30-17:00
定休日：年末年始（12/29～1/3）</t>
    <phoneticPr fontId="1"/>
  </si>
  <si>
    <t>0735-59-3131</t>
    <phoneticPr fontId="1"/>
  </si>
  <si>
    <t>和田　正希</t>
    <phoneticPr fontId="1"/>
  </si>
  <si>
    <t>0735-59-2335</t>
    <phoneticPr fontId="1"/>
  </si>
  <si>
    <t>0735-59-2765</t>
    <phoneticPr fontId="1"/>
  </si>
  <si>
    <t>その他サービス：県内サイクリングマップの設置</t>
    <rPh sb="8" eb="10">
      <t>ケンナイ</t>
    </rPh>
    <rPh sb="20" eb="22">
      <t>セッチ</t>
    </rPh>
    <phoneticPr fontId="1"/>
  </si>
  <si>
    <t>Vent Orange</t>
    <phoneticPr fontId="1"/>
  </si>
  <si>
    <t>町長　三軒　一高</t>
    <phoneticPr fontId="1"/>
  </si>
  <si>
    <t>代表　堀江　みちこ</t>
    <rPh sb="0" eb="2">
      <t>ダイヒョウ</t>
    </rPh>
    <rPh sb="3" eb="5">
      <t>ホリエ</t>
    </rPh>
    <phoneticPr fontId="1"/>
  </si>
  <si>
    <t>伊都郡九度山町九度山1663-1</t>
    <rPh sb="0" eb="3">
      <t>イトグン</t>
    </rPh>
    <rPh sb="3" eb="7">
      <t>クドヤマチョウ</t>
    </rPh>
    <rPh sb="7" eb="10">
      <t>クドヤマ</t>
    </rPh>
    <phoneticPr fontId="1"/>
  </si>
  <si>
    <t>伊都郡九度山町九度山1663-1</t>
    <phoneticPr fontId="1"/>
  </si>
  <si>
    <t>0736-26-8371</t>
    <phoneticPr fontId="1"/>
  </si>
  <si>
    <t>648-0100</t>
    <phoneticPr fontId="1"/>
  </si>
  <si>
    <t>10:00-17:00
定休日：月・火・水曜日、第3日曜日</t>
    <rPh sb="12" eb="15">
      <t>テイキュウビ</t>
    </rPh>
    <rPh sb="16" eb="17">
      <t>ゲツ</t>
    </rPh>
    <rPh sb="18" eb="19">
      <t>カ</t>
    </rPh>
    <rPh sb="20" eb="21">
      <t>スイ</t>
    </rPh>
    <rPh sb="24" eb="25">
      <t>ダイ</t>
    </rPh>
    <rPh sb="26" eb="29">
      <t>ニチヨウビ</t>
    </rPh>
    <phoneticPr fontId="1"/>
  </si>
  <si>
    <t>堀江　みちこ</t>
    <rPh sb="0" eb="2">
      <t>ホリエ</t>
    </rPh>
    <phoneticPr fontId="1"/>
  </si>
  <si>
    <t>090-6202-7017</t>
    <phoneticPr fontId="1"/>
  </si>
  <si>
    <t>ciao.kyomichi@gmail.com</t>
    <phoneticPr fontId="1"/>
  </si>
  <si>
    <t>その他サービス：県内サイクリングマップの設置、飲料水の提供、自転車用タイヤチューブの販売</t>
    <rPh sb="8" eb="10">
      <t>ケンナイ</t>
    </rPh>
    <rPh sb="20" eb="22">
      <t>セッチ</t>
    </rPh>
    <rPh sb="30" eb="33">
      <t>ジテンシャ</t>
    </rPh>
    <rPh sb="33" eb="34">
      <t>ヨウ</t>
    </rPh>
    <rPh sb="42" eb="44">
      <t>ハンバイ</t>
    </rPh>
    <phoneticPr fontId="1"/>
  </si>
  <si>
    <t>Gacha Café</t>
    <phoneticPr fontId="1"/>
  </si>
  <si>
    <t>宮川　信哉</t>
    <rPh sb="0" eb="2">
      <t>ミヤガワ</t>
    </rPh>
    <rPh sb="3" eb="5">
      <t>ノブヤ</t>
    </rPh>
    <phoneticPr fontId="1"/>
  </si>
  <si>
    <t>有田市野505-3</t>
    <rPh sb="0" eb="2">
      <t>アリタ</t>
    </rPh>
    <rPh sb="2" eb="3">
      <t>シ</t>
    </rPh>
    <rPh sb="3" eb="4">
      <t>ノ</t>
    </rPh>
    <phoneticPr fontId="1"/>
  </si>
  <si>
    <t>649-0314</t>
    <phoneticPr fontId="1"/>
  </si>
  <si>
    <t>有田市野505-2</t>
    <rPh sb="0" eb="2">
      <t>アリタ</t>
    </rPh>
    <rPh sb="2" eb="3">
      <t>シ</t>
    </rPh>
    <rPh sb="3" eb="4">
      <t>ノ</t>
    </rPh>
    <phoneticPr fontId="1"/>
  </si>
  <si>
    <t>不定
定休日：不定</t>
    <rPh sb="0" eb="2">
      <t>フテイ</t>
    </rPh>
    <rPh sb="3" eb="6">
      <t>テイキュウビ</t>
    </rPh>
    <rPh sb="7" eb="9">
      <t>フテイ</t>
    </rPh>
    <phoneticPr fontId="1"/>
  </si>
  <si>
    <t>090-6915-0123</t>
    <phoneticPr fontId="1"/>
  </si>
  <si>
    <t>mic39@docomo.ne.jp</t>
    <phoneticPr fontId="1"/>
  </si>
  <si>
    <t>その他サービス：飲料水の提供、更衣するための空間の提供（当店に飲食される方）</t>
    <rPh sb="28" eb="30">
      <t>トウテン</t>
    </rPh>
    <rPh sb="31" eb="33">
      <t>インショク</t>
    </rPh>
    <rPh sb="36" eb="37">
      <t>カタ</t>
    </rPh>
    <phoneticPr fontId="1"/>
  </si>
  <si>
    <t>珈琲処がじゅまる</t>
    <phoneticPr fontId="1"/>
  </si>
  <si>
    <t>上地　由美子</t>
    <rPh sb="0" eb="2">
      <t>ウエチ</t>
    </rPh>
    <rPh sb="3" eb="6">
      <t>ユミコ</t>
    </rPh>
    <phoneticPr fontId="1"/>
  </si>
  <si>
    <t>東牟婁郡那智勝浦町宇久井123-2</t>
    <phoneticPr fontId="1"/>
  </si>
  <si>
    <t>080-6455-1232</t>
    <phoneticPr fontId="1"/>
  </si>
  <si>
    <t>水・木・土6:30～15:00、金6:30～20:00、日6:30～13:00
定休日：月・火</t>
    <rPh sb="40" eb="43">
      <t>テイキュウビ</t>
    </rPh>
    <phoneticPr fontId="1"/>
  </si>
  <si>
    <t>上地　晃一</t>
    <phoneticPr fontId="1"/>
  </si>
  <si>
    <t>coffee_d_gajumaru@icloud.com</t>
    <phoneticPr fontId="1"/>
  </si>
  <si>
    <t>その他サービス：県内サイクリングマップの設置、飲料水の提供</t>
    <phoneticPr fontId="1"/>
  </si>
  <si>
    <t>strawberry farm まあと工房</t>
    <phoneticPr fontId="1"/>
  </si>
  <si>
    <t>日高郡みなべ町谷口48-1</t>
    <phoneticPr fontId="1"/>
  </si>
  <si>
    <t>080-1441-3469</t>
    <phoneticPr fontId="1"/>
  </si>
  <si>
    <t>﨑山　正人</t>
    <phoneticPr fontId="1"/>
  </si>
  <si>
    <t>martkoubou1583@gmail.com</t>
    <phoneticPr fontId="1"/>
  </si>
  <si>
    <t>その他サービス：県内サイクリングマップの設置、飲料水の提供（自動販売機有）、自転車搬送サービス（取次を含む）、手荷物搬送サービス（取次を含む）、ハンモック利用可能、ガチャガチャ</t>
    <rPh sb="30" eb="32">
      <t>ジドウ</t>
    </rPh>
    <rPh sb="32" eb="35">
      <t>ハンバイキ</t>
    </rPh>
    <rPh sb="35" eb="36">
      <t>ア</t>
    </rPh>
    <phoneticPr fontId="1"/>
  </si>
  <si>
    <t>﨑山　正人</t>
  </si>
  <si>
    <t>645-0026</t>
    <phoneticPr fontId="1"/>
  </si>
  <si>
    <t>9：00～16：00
定休日：不定</t>
    <rPh sb="11" eb="14">
      <t>テイキュウビ</t>
    </rPh>
    <rPh sb="15" eb="17">
      <t>フテイ</t>
    </rPh>
    <phoneticPr fontId="1"/>
  </si>
  <si>
    <t>スペシャライズド和歌山</t>
    <rPh sb="8" eb="11">
      <t>ワカヤマ</t>
    </rPh>
    <phoneticPr fontId="1"/>
  </si>
  <si>
    <t>koyasan.cafe.it@gmail.com</t>
    <phoneticPr fontId="1"/>
  </si>
  <si>
    <t>×</t>
    <phoneticPr fontId="1"/>
  </si>
  <si>
    <t>古民家を改装したショップ。休憩スペースあり。お土産購入可。2024年4月、敷地内にカフェOPEN。オリジナルグッズ販売中。</t>
    <rPh sb="0" eb="1">
      <t>フル</t>
    </rPh>
    <rPh sb="1" eb="3">
      <t>ミンカ</t>
    </rPh>
    <rPh sb="4" eb="6">
      <t>カイソウ</t>
    </rPh>
    <rPh sb="13" eb="15">
      <t>キュウケイ</t>
    </rPh>
    <rPh sb="23" eb="25">
      <t>ミヤゲ</t>
    </rPh>
    <rPh sb="25" eb="27">
      <t>コウニュウ</t>
    </rPh>
    <rPh sb="27" eb="28">
      <t>カ</t>
    </rPh>
    <rPh sb="33" eb="34">
      <t>ネン</t>
    </rPh>
    <rPh sb="35" eb="36">
      <t>ガツ</t>
    </rPh>
    <rPh sb="37" eb="39">
      <t>シキチ</t>
    </rPh>
    <rPh sb="39" eb="40">
      <t>ナイ</t>
    </rPh>
    <rPh sb="57" eb="60">
      <t>ハンバイチュウ</t>
    </rPh>
    <phoneticPr fontId="1"/>
  </si>
  <si>
    <t>岡本詩乃</t>
    <phoneticPr fontId="1"/>
  </si>
  <si>
    <t>12:00～20:00
不定休</t>
    <rPh sb="12" eb="15">
      <t>フテイキュウ</t>
    </rPh>
    <phoneticPr fontId="1"/>
  </si>
  <si>
    <t>moters.takano@deluxe.ocn.ne.jp</t>
    <phoneticPr fontId="1"/>
  </si>
  <si>
    <t>11:00～14:00
17:30～21:00（金・土のみ）
月曜定休</t>
    <rPh sb="24" eb="25">
      <t>キン</t>
    </rPh>
    <rPh sb="26" eb="27">
      <t>ド</t>
    </rPh>
    <rPh sb="31" eb="33">
      <t>ゲツヨウ</t>
    </rPh>
    <rPh sb="33" eb="35">
      <t>テイキュウ</t>
    </rPh>
    <phoneticPr fontId="1"/>
  </si>
  <si>
    <t>その他サービス：飲料水の提供、更衣室の提供
和歌山（有田川町）を自転車で走るからには、食も和歌山らしいものを食べて頂きたい。当店は、地元和歌山の食材を使った料理をメインに手作りでお客様に提供させて頂いております。</t>
    <rPh sb="2" eb="3">
      <t>タ</t>
    </rPh>
    <rPh sb="8" eb="11">
      <t>インリョウスイ</t>
    </rPh>
    <rPh sb="12" eb="14">
      <t>テイキョウ</t>
    </rPh>
    <rPh sb="15" eb="18">
      <t>コウイシツ</t>
    </rPh>
    <rPh sb="19" eb="21">
      <t>テイキョウ</t>
    </rPh>
    <rPh sb="22" eb="25">
      <t>ワカヤマ</t>
    </rPh>
    <rPh sb="26" eb="30">
      <t>アリダガワチョウ</t>
    </rPh>
    <rPh sb="32" eb="35">
      <t>ジテンシャ</t>
    </rPh>
    <rPh sb="36" eb="37">
      <t>ハシ</t>
    </rPh>
    <rPh sb="43" eb="44">
      <t>ショク</t>
    </rPh>
    <rPh sb="45" eb="48">
      <t>ワカヤマ</t>
    </rPh>
    <rPh sb="54" eb="55">
      <t>タ</t>
    </rPh>
    <rPh sb="57" eb="58">
      <t>イタダ</t>
    </rPh>
    <rPh sb="62" eb="64">
      <t>トウテン</t>
    </rPh>
    <rPh sb="66" eb="68">
      <t>ジモト</t>
    </rPh>
    <rPh sb="68" eb="71">
      <t>ワカヤマ</t>
    </rPh>
    <rPh sb="72" eb="74">
      <t>ショクザイ</t>
    </rPh>
    <rPh sb="75" eb="76">
      <t>ツカ</t>
    </rPh>
    <rPh sb="78" eb="80">
      <t>リョウリ</t>
    </rPh>
    <rPh sb="85" eb="87">
      <t>テヅク</t>
    </rPh>
    <rPh sb="90" eb="92">
      <t>キャクサマ</t>
    </rPh>
    <rPh sb="93" eb="95">
      <t>テイキョウ</t>
    </rPh>
    <rPh sb="98" eb="99">
      <t>イタダ</t>
    </rPh>
    <phoneticPr fontId="1"/>
  </si>
  <si>
    <t>条件満たさず→削除</t>
    <rPh sb="0" eb="2">
      <t>ジョウケン</t>
    </rPh>
    <rPh sb="2" eb="3">
      <t>ミ</t>
    </rPh>
    <rPh sb="7" eb="9">
      <t>サクジョ</t>
    </rPh>
    <phoneticPr fontId="1"/>
  </si>
  <si>
    <t>森のカフェ＆積木のへや</t>
    <rPh sb="0" eb="1">
      <t>モリ</t>
    </rPh>
    <rPh sb="6" eb="8">
      <t>ツミキ</t>
    </rPh>
    <phoneticPr fontId="1"/>
  </si>
  <si>
    <t>株式会社全笑</t>
    <rPh sb="0" eb="4">
      <t>カブシキガイシャ</t>
    </rPh>
    <rPh sb="4" eb="5">
      <t>ゼン</t>
    </rPh>
    <rPh sb="5" eb="6">
      <t>ワラ</t>
    </rPh>
    <phoneticPr fontId="1"/>
  </si>
  <si>
    <t>道の駅しみず　W.A.S. River side nature terrace</t>
    <rPh sb="0" eb="1">
      <t>ミチ</t>
    </rPh>
    <rPh sb="2" eb="3">
      <t>エキ</t>
    </rPh>
    <phoneticPr fontId="1"/>
  </si>
  <si>
    <t>9:00～18:00（火曜定休）</t>
    <rPh sb="11" eb="13">
      <t>カヨウ</t>
    </rPh>
    <rPh sb="13" eb="15">
      <t>テイキュウ</t>
    </rPh>
    <phoneticPr fontId="1"/>
  </si>
  <si>
    <t>0737-25-0891</t>
    <phoneticPr fontId="1"/>
  </si>
  <si>
    <t>0737-25-1288</t>
  </si>
  <si>
    <t>https://was-aritagawa.com/</t>
    <phoneticPr fontId="1"/>
  </si>
  <si>
    <t>w.a.s@outlook.jp</t>
    <phoneticPr fontId="1"/>
  </si>
  <si>
    <t>織本　唯楓</t>
    <rPh sb="0" eb="2">
      <t>オリモト</t>
    </rPh>
    <rPh sb="3" eb="4">
      <t>ユイ</t>
    </rPh>
    <rPh sb="4" eb="5">
      <t>カエデ</t>
    </rPh>
    <phoneticPr fontId="1"/>
  </si>
  <si>
    <t>更新しない</t>
    <rPh sb="0" eb="2">
      <t>コウシン</t>
    </rPh>
    <phoneticPr fontId="1"/>
  </si>
  <si>
    <t>iwamoto@ws1981.jp</t>
    <phoneticPr fontId="1"/>
  </si>
  <si>
    <t>吉田　崇志</t>
    <rPh sb="0" eb="2">
      <t>ヨシダ</t>
    </rPh>
    <rPh sb="3" eb="5">
      <t>タカユキ</t>
    </rPh>
    <phoneticPr fontId="1"/>
  </si>
  <si>
    <t>akiyo30208591@yahoo.co.jp</t>
    <phoneticPr fontId="1"/>
  </si>
  <si>
    <t>8:00～18:00　Cafe＆Bar18:00～224:00</t>
    <phoneticPr fontId="1"/>
  </si>
  <si>
    <t>その他のサービス：飲料水の提供、ワイヤーロック・鍵等の貸し出し（Eバイクに附帯）、更衣室の提供（Eバイクレンタル利用者は無料）、荷物の一時預かり（Eバイクレンタル利用者は無料）、Eバイクの貸し出し（12台）、ヘルメットの貸し出し（Eバイクレンタル利用者は無料）、サイクリングウェアの貸し出し（男女）、フリーWi-Fi、利用者の方は駐車場無料（要問い合わせ）
地元上富田町の木材を使った内装のアウトドアショップのようなサイクルステーション。フリーWi-Fi完備。レンタル利用者には着替えスペース、荷物預かりサービスあり。</t>
    <phoneticPr fontId="1"/>
  </si>
  <si>
    <t>070-5540-4116</t>
  </si>
  <si>
    <t>070-5540-4116</t>
    <phoneticPr fontId="1"/>
  </si>
  <si>
    <t>kmich.kuchikumano@gmail.com</t>
    <phoneticPr fontId="1"/>
  </si>
  <si>
    <t>www.kmich.jp</t>
    <phoneticPr fontId="1"/>
  </si>
  <si>
    <t>中田　真弘</t>
    <phoneticPr fontId="1"/>
  </si>
  <si>
    <t>11:00～17:00
定休日:月～金曜日</t>
    <rPh sb="12" eb="15">
      <t>テイキュウビ</t>
    </rPh>
    <rPh sb="16" eb="17">
      <t>ゲツ</t>
    </rPh>
    <rPh sb="18" eb="21">
      <t>キンヨウビ</t>
    </rPh>
    <phoneticPr fontId="1"/>
  </si>
  <si>
    <t>柴田　有理</t>
    <phoneticPr fontId="1"/>
  </si>
  <si>
    <t>daitaiji.wakayama@gmail.com</t>
    <phoneticPr fontId="1"/>
  </si>
  <si>
    <t>https://oterastay.com/daitaiji/</t>
    <phoneticPr fontId="1"/>
  </si>
  <si>
    <t>9:30～18:00
月火定休（祝日の場合は営業）
※臨時休業有</t>
    <rPh sb="11" eb="12">
      <t>ゲツ</t>
    </rPh>
    <rPh sb="12" eb="13">
      <t>ヒ</t>
    </rPh>
    <rPh sb="13" eb="15">
      <t>テイキュウ</t>
    </rPh>
    <rPh sb="16" eb="18">
      <t>シュクジツ</t>
    </rPh>
    <rPh sb="19" eb="21">
      <t>バアイ</t>
    </rPh>
    <rPh sb="22" eb="24">
      <t>エイギョウ</t>
    </rPh>
    <phoneticPr fontId="1"/>
  </si>
  <si>
    <t>白浜町</t>
    <phoneticPr fontId="1"/>
  </si>
  <si>
    <t>太地町</t>
    <phoneticPr fontId="1"/>
  </si>
  <si>
    <t>九度山町</t>
    <phoneticPr fontId="1"/>
  </si>
  <si>
    <t>有田市</t>
    <phoneticPr fontId="1"/>
  </si>
  <si>
    <t>那智勝浦町</t>
    <phoneticPr fontId="1"/>
  </si>
  <si>
    <t>日高郡日高川町川原河１５１-１</t>
    <phoneticPr fontId="1"/>
  </si>
  <si>
    <t>物販</t>
    <rPh sb="0" eb="2">
      <t>ブッパン</t>
    </rPh>
    <phoneticPr fontId="1"/>
  </si>
  <si>
    <t>644-1201</t>
    <phoneticPr fontId="1"/>
  </si>
  <si>
    <t>8：00～19：00
日曜日低級</t>
    <rPh sb="11" eb="14">
      <t>ニチヨウビ</t>
    </rPh>
    <rPh sb="14" eb="16">
      <t>テイキュウ</t>
    </rPh>
    <phoneticPr fontId="1"/>
  </si>
  <si>
    <t>0738-56-0115</t>
    <phoneticPr fontId="1"/>
  </si>
  <si>
    <t>今西商店</t>
    <phoneticPr fontId="1"/>
  </si>
  <si>
    <t>たこ焼き六ちゃん</t>
    <rPh sb="2" eb="3">
      <t>ヤ</t>
    </rPh>
    <rPh sb="4" eb="5">
      <t>ロク</t>
    </rPh>
    <phoneticPr fontId="1"/>
  </si>
  <si>
    <t>和歌山市西田井370-2</t>
    <phoneticPr fontId="1"/>
  </si>
  <si>
    <t>649-6335</t>
    <phoneticPr fontId="1"/>
  </si>
  <si>
    <t>11:00～19:00</t>
    <phoneticPr fontId="1"/>
  </si>
  <si>
    <t>070-8500-1116</t>
    <phoneticPr fontId="1"/>
  </si>
  <si>
    <t>kayoko.12230238@gmail.com</t>
    <phoneticPr fontId="1"/>
  </si>
  <si>
    <t>和歌山市</t>
    <rPh sb="0" eb="4">
      <t>ワカヤマシ</t>
    </rPh>
    <phoneticPr fontId="1"/>
  </si>
  <si>
    <t>田辺市龍神村柳瀬908</t>
    <phoneticPr fontId="1"/>
  </si>
  <si>
    <t>龍神村　Dragon Museum</t>
    <phoneticPr fontId="1"/>
  </si>
  <si>
    <t>観光施設</t>
    <rPh sb="0" eb="2">
      <t>カンコウ</t>
    </rPh>
    <rPh sb="2" eb="4">
      <t>シセツ</t>
    </rPh>
    <phoneticPr fontId="1"/>
  </si>
  <si>
    <t>645-0417</t>
    <phoneticPr fontId="1"/>
  </si>
  <si>
    <t>9:00～16:00
火曜日、12/30～1/1</t>
    <phoneticPr fontId="1"/>
  </si>
  <si>
    <t>0739-78-0072</t>
    <phoneticPr fontId="1"/>
  </si>
  <si>
    <t>https://dragongodvillagejapan.com/museum</t>
    <phoneticPr fontId="1"/>
  </si>
  <si>
    <t>紀の川市</t>
    <rPh sb="0" eb="1">
      <t>キ</t>
    </rPh>
    <rPh sb="2" eb="4">
      <t>カワシ</t>
    </rPh>
    <phoneticPr fontId="1"/>
  </si>
  <si>
    <t>紀の川市桃山町垣内186-1</t>
    <rPh sb="4" eb="7">
      <t>モモヤマチョウ</t>
    </rPh>
    <rPh sb="7" eb="9">
      <t>カキウチ</t>
    </rPh>
    <phoneticPr fontId="1"/>
  </si>
  <si>
    <t>12:00-17:00
定休日：月火水木金</t>
    <rPh sb="12" eb="15">
      <t>テイキュウビ</t>
    </rPh>
    <rPh sb="16" eb="17">
      <t>ゲツ</t>
    </rPh>
    <rPh sb="17" eb="18">
      <t>カ</t>
    </rPh>
    <rPh sb="18" eb="19">
      <t>スイ</t>
    </rPh>
    <rPh sb="19" eb="20">
      <t>モク</t>
    </rPh>
    <rPh sb="20" eb="21">
      <t>キン</t>
    </rPh>
    <phoneticPr fontId="1"/>
  </si>
  <si>
    <t>モモアンドカイト</t>
  </si>
  <si>
    <t>640-1333</t>
  </si>
  <si>
    <t>080-4061-4375</t>
  </si>
  <si>
    <t>https://momocamp.com/</t>
  </si>
  <si>
    <t>MIKASAKAN</t>
    <phoneticPr fontId="1"/>
  </si>
  <si>
    <t>649-6531</t>
    <phoneticPr fontId="1"/>
  </si>
  <si>
    <t>紀の川市粉河2086</t>
    <phoneticPr fontId="1"/>
  </si>
  <si>
    <t>カフェ
11:00～17:00 LO 16:30
サウナ
9:00～21:00 （最終 19:00</t>
    <phoneticPr fontId="1"/>
  </si>
  <si>
    <t>https://www.instagram.com/mikasakan.kokawa/profilecard/?igsh=MWhxbTkyenk0eHZmMA==</t>
    <phoneticPr fontId="1"/>
  </si>
  <si>
    <t>0736-67-7010</t>
    <phoneticPr fontId="1"/>
  </si>
  <si>
    <t>THE BASE CAMP ARIDAGAWA(有田川町観光案内所)</t>
    <phoneticPr fontId="1"/>
  </si>
  <si>
    <t>643－0031</t>
    <phoneticPr fontId="1"/>
  </si>
  <si>
    <t>有田郡有田川町明王寺37-1 (JR藤並駅東口１階)</t>
    <phoneticPr fontId="1"/>
  </si>
  <si>
    <t>８：００〜１７：００
定休日：年末年始（12月29日〜１月３日）</t>
    <rPh sb="11" eb="14">
      <t>テイキュウビ</t>
    </rPh>
    <phoneticPr fontId="1"/>
  </si>
  <si>
    <t>0737-52-7345</t>
    <phoneticPr fontId="1"/>
  </si>
  <si>
    <t>美浜町</t>
    <rPh sb="0" eb="3">
      <t>ミハマチョウ</t>
    </rPh>
    <phoneticPr fontId="1"/>
  </si>
  <si>
    <t>みなべ町</t>
    <rPh sb="3" eb="4">
      <t>チョウ</t>
    </rPh>
    <phoneticPr fontId="1"/>
  </si>
  <si>
    <t>田辺市</t>
    <rPh sb="0" eb="3">
      <t>タナベシ</t>
    </rPh>
    <phoneticPr fontId="1"/>
  </si>
  <si>
    <t>飲料水</t>
    <rPh sb="0" eb="3">
      <t>インリョウスイ</t>
    </rPh>
    <phoneticPr fontId="1"/>
  </si>
  <si>
    <t>任意サービス</t>
    <rPh sb="0" eb="2">
      <t>ニンイ</t>
    </rPh>
    <phoneticPr fontId="1"/>
  </si>
  <si>
    <t>https://bayside-w.com/</t>
    <phoneticPr fontId="1"/>
  </si>
  <si>
    <t>和歌山市加太地先</t>
    <rPh sb="0" eb="4">
      <t>ワカヤマシ</t>
    </rPh>
    <rPh sb="4" eb="6">
      <t>カダ</t>
    </rPh>
    <rPh sb="6" eb="7">
      <t>チ</t>
    </rPh>
    <rPh sb="7" eb="8">
      <t>サキ</t>
    </rPh>
    <phoneticPr fontId="1"/>
  </si>
  <si>
    <t>https://kadabeach.com/</t>
    <phoneticPr fontId="1"/>
  </si>
  <si>
    <t>～19:00（水曜定休）</t>
    <rPh sb="7" eb="9">
      <t>スイヨウ</t>
    </rPh>
    <rPh sb="9" eb="11">
      <t>テイキュウ</t>
    </rPh>
    <phoneticPr fontId="1"/>
  </si>
  <si>
    <t>050-3529-6550</t>
    <phoneticPr fontId="1"/>
  </si>
  <si>
    <t>10:00～19:00（月曜・火曜定休）</t>
    <rPh sb="12" eb="14">
      <t>ゲツヨウ</t>
    </rPh>
    <rPh sb="15" eb="17">
      <t>カヨウ</t>
    </rPh>
    <rPh sb="17" eb="19">
      <t>テイキュウ</t>
    </rPh>
    <phoneticPr fontId="1"/>
  </si>
  <si>
    <t>https://agbike.jp/</t>
    <phoneticPr fontId="1"/>
  </si>
  <si>
    <t>https://www.kishusikki.com/</t>
    <phoneticPr fontId="1"/>
  </si>
  <si>
    <t>（火曜～土曜）11:00～18:00
日・月定休日</t>
    <rPh sb="1" eb="3">
      <t>カヨウ</t>
    </rPh>
    <rPh sb="4" eb="6">
      <t>ドヨウ</t>
    </rPh>
    <rPh sb="19" eb="20">
      <t>ニチ</t>
    </rPh>
    <rPh sb="21" eb="22">
      <t>ゲツ</t>
    </rPh>
    <rPh sb="22" eb="25">
      <t>テイキュウビ</t>
    </rPh>
    <phoneticPr fontId="1"/>
  </si>
  <si>
    <t>073-425-2601</t>
    <phoneticPr fontId="1"/>
  </si>
  <si>
    <t>10:00～18:00（木曜日定休）</t>
    <rPh sb="12" eb="14">
      <t>モクヨウ</t>
    </rPh>
    <rPh sb="14" eb="15">
      <t>ヒ</t>
    </rPh>
    <rPh sb="15" eb="17">
      <t>テイキュウ</t>
    </rPh>
    <phoneticPr fontId="1"/>
  </si>
  <si>
    <t>9:00～20:00</t>
    <phoneticPr fontId="1"/>
  </si>
  <si>
    <t>073-499-0609</t>
    <phoneticPr fontId="1"/>
  </si>
  <si>
    <t>イベント時のみの営業</t>
    <rPh sb="4" eb="5">
      <t>ジ</t>
    </rPh>
    <rPh sb="8" eb="10">
      <t>エイギョウ</t>
    </rPh>
    <phoneticPr fontId="1"/>
  </si>
  <si>
    <t>8:00～17:00（火曜定休）</t>
    <rPh sb="11" eb="13">
      <t>カヨウ</t>
    </rPh>
    <rPh sb="13" eb="15">
      <t>テイキュウ</t>
    </rPh>
    <phoneticPr fontId="1"/>
  </si>
  <si>
    <t>http://gakujinpan.blog133.fc2.com/</t>
    <phoneticPr fontId="1"/>
  </si>
  <si>
    <t>くらとくり（もみのき食堂）</t>
    <rPh sb="10" eb="12">
      <t>ショクドウ</t>
    </rPh>
    <phoneticPr fontId="1"/>
  </si>
  <si>
    <t>月・木・金11：30～15：30　土・日・祝　11：00～17：00
定休日　火・水・第３月曜日</t>
    <phoneticPr fontId="1"/>
  </si>
  <si>
    <t>7:30～17:30（不定休）</t>
    <rPh sb="11" eb="14">
      <t>フテイキュウ</t>
    </rPh>
    <phoneticPr fontId="1"/>
  </si>
  <si>
    <t>8:00～12:00（第１・第３日曜日）</t>
    <phoneticPr fontId="1"/>
  </si>
  <si>
    <t>090-7969-1779</t>
    <phoneticPr fontId="1"/>
  </si>
  <si>
    <t>https://www.town.kimino.wakayama.jp/sagasu/sangyoka/kankosangyo/
oishikogen/index.html</t>
    <phoneticPr fontId="1"/>
  </si>
  <si>
    <t>平日11～16時　土日祝10～17時
（月・火・水定休）</t>
    <phoneticPr fontId="1"/>
  </si>
  <si>
    <t>https://www.dooshel.com/</t>
    <phoneticPr fontId="1"/>
  </si>
  <si>
    <t>8:30～17:15（水曜定休）</t>
    <phoneticPr fontId="1"/>
  </si>
  <si>
    <t>0737-22-3731</t>
    <phoneticPr fontId="1"/>
  </si>
  <si>
    <t>https://tkg-shop.com</t>
    <phoneticPr fontId="1"/>
  </si>
  <si>
    <t>11:00～17:00　月・火曜定休</t>
    <rPh sb="12" eb="13">
      <t>ゲツ</t>
    </rPh>
    <rPh sb="14" eb="16">
      <t>カヨウ</t>
    </rPh>
    <rPh sb="16" eb="18">
      <t>テイキュウ</t>
    </rPh>
    <phoneticPr fontId="1"/>
  </si>
  <si>
    <t>9:00～17:00（毎週火曜定休。但し月曜日が祝日の場合は水曜定休。）※R7年1月以降は月1回不定期に水曜日も定休となります。（詳細はホームページ等でお知らせ）</t>
    <phoneticPr fontId="1"/>
  </si>
  <si>
    <t>9:30～17:00
定休日：毎週月曜日（祝日及び11月5日の「世界津波の日」が月曜日のときは翌平日）及び12月29日～翌年1月4日</t>
    <rPh sb="11" eb="14">
      <t>テイキュウビ</t>
    </rPh>
    <rPh sb="15" eb="17">
      <t>マイシュウ</t>
    </rPh>
    <rPh sb="17" eb="20">
      <t>ゲツヨウビ</t>
    </rPh>
    <rPh sb="21" eb="23">
      <t>シュクジツ</t>
    </rPh>
    <rPh sb="23" eb="24">
      <t>オヨ</t>
    </rPh>
    <rPh sb="27" eb="28">
      <t>ガツ</t>
    </rPh>
    <rPh sb="29" eb="30">
      <t>カ</t>
    </rPh>
    <rPh sb="32" eb="34">
      <t>セカイ</t>
    </rPh>
    <rPh sb="34" eb="36">
      <t>ツナミ</t>
    </rPh>
    <rPh sb="37" eb="38">
      <t>ヒ</t>
    </rPh>
    <rPh sb="40" eb="43">
      <t>ゲツヨウビ</t>
    </rPh>
    <rPh sb="47" eb="48">
      <t>ヨク</t>
    </rPh>
    <rPh sb="48" eb="50">
      <t>ヘイジツ</t>
    </rPh>
    <rPh sb="51" eb="52">
      <t>オヨ</t>
    </rPh>
    <rPh sb="55" eb="56">
      <t>ガツ</t>
    </rPh>
    <rPh sb="58" eb="59">
      <t>ニチ</t>
    </rPh>
    <rPh sb="60" eb="62">
      <t>ヨクトシ</t>
    </rPh>
    <rPh sb="63" eb="64">
      <t>ガツ</t>
    </rPh>
    <rPh sb="65" eb="66">
      <t>ニチ</t>
    </rPh>
    <phoneticPr fontId="1"/>
  </si>
  <si>
    <t>しみず温泉あさぎり</t>
    <rPh sb="3" eb="5">
      <t>オンセン</t>
    </rPh>
    <phoneticPr fontId="1"/>
  </si>
  <si>
    <t>https://www.city.gobo.lg.jp/sosiki/sangyokensetu/syoko/tanto/kouen/itiran/1383005179762.html</t>
    <phoneticPr fontId="1"/>
  </si>
  <si>
    <t>矢戸田自然塾農園・バナナ園</t>
    <rPh sb="0" eb="1">
      <t>ヤ</t>
    </rPh>
    <rPh sb="1" eb="2">
      <t>ト</t>
    </rPh>
    <rPh sb="2" eb="3">
      <t>タ</t>
    </rPh>
    <rPh sb="3" eb="5">
      <t>シゼン</t>
    </rPh>
    <rPh sb="5" eb="6">
      <t>ジュク</t>
    </rPh>
    <rPh sb="6" eb="8">
      <t>ノウエン</t>
    </rPh>
    <rPh sb="12" eb="13">
      <t>エン</t>
    </rPh>
    <phoneticPr fontId="1"/>
  </si>
  <si>
    <t>9:00～17:00
（火曜定休※祝日の場合は営業・12/27～1/1）</t>
    <phoneticPr fontId="1"/>
  </si>
  <si>
    <t>9:00～17:00（火曜定休※祝日の場合は営業）</t>
    <phoneticPr fontId="1"/>
  </si>
  <si>
    <t>9:00～17:00（12～3月は16:00まで）（水曜定休※祝日の場合は翌日・12/31～1/2）</t>
    <phoneticPr fontId="1"/>
  </si>
  <si>
    <t>https://www.hikigawa-miraikan.com/</t>
    <phoneticPr fontId="1"/>
  </si>
  <si>
    <t>https://www.tsubaki-shirasagi.jp/</t>
    <phoneticPr fontId="1"/>
  </si>
  <si>
    <t>10:00～16:00（木金土日祝日のみ営業）</t>
    <phoneticPr fontId="1"/>
  </si>
  <si>
    <t>9:30～21:00（月曜定休・祝日順延）</t>
    <rPh sb="11" eb="13">
      <t>ゲツヨウ</t>
    </rPh>
    <rPh sb="13" eb="15">
      <t>テイキュウ</t>
    </rPh>
    <rPh sb="16" eb="18">
      <t>シュクジツ</t>
    </rPh>
    <rPh sb="18" eb="20">
      <t>ジュンエン</t>
    </rPh>
    <phoneticPr fontId="1"/>
  </si>
  <si>
    <t>喫茶7：00～16：30
レストラン11：00～13：30（平日）
11：00～13：30（土日祝）
直売所9：00～17：00
トイレ、休憩所は24時間使用可</t>
    <rPh sb="0" eb="2">
      <t>キッサ</t>
    </rPh>
    <rPh sb="30" eb="32">
      <t>ヘイジツ</t>
    </rPh>
    <rPh sb="46" eb="49">
      <t>ドニチシュク</t>
    </rPh>
    <rPh sb="51" eb="53">
      <t>チョクバイ</t>
    </rPh>
    <rPh sb="53" eb="54">
      <t>ショ</t>
    </rPh>
    <rPh sb="69" eb="71">
      <t>キュウケイ</t>
    </rPh>
    <rPh sb="71" eb="72">
      <t>ジョ</t>
    </rPh>
    <rPh sb="75" eb="77">
      <t>ジカン</t>
    </rPh>
    <rPh sb="77" eb="80">
      <t>シヨウカ</t>
    </rPh>
    <phoneticPr fontId="1"/>
  </si>
  <si>
    <t>8:00～19:00(月曜定休）</t>
    <rPh sb="11" eb="13">
      <t>ゲツヨウ</t>
    </rPh>
    <rPh sb="13" eb="15">
      <t>テイキュウ</t>
    </rPh>
    <phoneticPr fontId="1"/>
  </si>
  <si>
    <t>岩出市中島625-1</t>
    <rPh sb="0" eb="3">
      <t>イワデシ</t>
    </rPh>
    <rPh sb="3" eb="5">
      <t>ナカジマ</t>
    </rPh>
    <phoneticPr fontId="1"/>
  </si>
  <si>
    <t>8:00～18:00（不定休）</t>
    <phoneticPr fontId="1"/>
  </si>
  <si>
    <t>050-8888-1079</t>
    <phoneticPr fontId="1"/>
  </si>
  <si>
    <t>https://seishunosato.com/</t>
    <phoneticPr fontId="1"/>
  </si>
  <si>
    <t>10:00～17:00（カフェは11:30～16:30、月曜、火曜定休）</t>
    <rPh sb="28" eb="30">
      <t>ゲツヨウ</t>
    </rPh>
    <rPh sb="31" eb="33">
      <t>カヨウ</t>
    </rPh>
    <rPh sb="33" eb="35">
      <t>テイキュウ</t>
    </rPh>
    <phoneticPr fontId="1"/>
  </si>
  <si>
    <t>紀の川市桃山町元135-1</t>
    <rPh sb="0" eb="1">
      <t>キ</t>
    </rPh>
    <rPh sb="2" eb="4">
      <t>カワシ</t>
    </rPh>
    <rPh sb="4" eb="7">
      <t>モモヤマチョウ</t>
    </rPh>
    <rPh sb="7" eb="8">
      <t>モト</t>
    </rPh>
    <phoneticPr fontId="1"/>
  </si>
  <si>
    <t>0736-67-6216</t>
    <phoneticPr fontId="1"/>
  </si>
  <si>
    <t>https://wakayama-oshokuzidokorofumi.com/</t>
    <phoneticPr fontId="1"/>
  </si>
  <si>
    <t>https://negorock.com/</t>
    <phoneticPr fontId="1"/>
  </si>
  <si>
    <t>9:00～17:00（第１火曜定休,お盆、正月）</t>
    <rPh sb="11" eb="12">
      <t>ダイ</t>
    </rPh>
    <rPh sb="13" eb="15">
      <t>カヨウ</t>
    </rPh>
    <rPh sb="15" eb="17">
      <t>テイキュウ</t>
    </rPh>
    <rPh sb="19" eb="20">
      <t>ボン</t>
    </rPh>
    <rPh sb="21" eb="23">
      <t>ショウガツ</t>
    </rPh>
    <phoneticPr fontId="1"/>
  </si>
  <si>
    <t>8:00～17:00（月・火曜、第1,2,4日曜定休）</t>
    <rPh sb="11" eb="12">
      <t>ゲツ</t>
    </rPh>
    <rPh sb="13" eb="15">
      <t>カヨウ</t>
    </rPh>
    <rPh sb="16" eb="17">
      <t>ダイ</t>
    </rPh>
    <rPh sb="22" eb="23">
      <t>ニチ</t>
    </rPh>
    <rPh sb="23" eb="24">
      <t>ヨウ</t>
    </rPh>
    <rPh sb="24" eb="26">
      <t>テイキュウ</t>
    </rPh>
    <phoneticPr fontId="1"/>
  </si>
  <si>
    <t>9;00～17:00
土日祝定休</t>
    <rPh sb="11" eb="13">
      <t>ドニチ</t>
    </rPh>
    <rPh sb="13" eb="14">
      <t>シュク</t>
    </rPh>
    <rPh sb="14" eb="16">
      <t>テイキュウ</t>
    </rPh>
    <phoneticPr fontId="1"/>
  </si>
  <si>
    <t>https://hajime-cafe.jimdofree.com/</t>
    <phoneticPr fontId="1"/>
  </si>
  <si>
    <t>https://r.goope.jp/tachiyori1401/</t>
    <phoneticPr fontId="1"/>
  </si>
  <si>
    <t>https://yusakoori.web.app/</t>
    <phoneticPr fontId="1"/>
  </si>
  <si>
    <t>0736-42-2138</t>
    <phoneticPr fontId="1"/>
  </si>
  <si>
    <t>高野蕎麦　ここね</t>
    <rPh sb="0" eb="2">
      <t>コウヤ</t>
    </rPh>
    <rPh sb="2" eb="4">
      <t>ソバ</t>
    </rPh>
    <phoneticPr fontId="1"/>
  </si>
  <si>
    <t>0570-00-2486</t>
  </si>
  <si>
    <t>https://www.city.hashimoto.lg.jp/guide/kyoikuiinkai/chuokominkan/kouminkan/sudachiku_kouminkan/sudachiku_kouminkan_gaiyou.html</t>
    <phoneticPr fontId="1"/>
  </si>
  <si>
    <t>9:00～17:00（月曜定休、年末年始）</t>
    <rPh sb="11" eb="13">
      <t>ゲツヨウ</t>
    </rPh>
    <rPh sb="13" eb="15">
      <t>テイキュウ</t>
    </rPh>
    <rPh sb="16" eb="18">
      <t>ネンマツ</t>
    </rPh>
    <rPh sb="18" eb="20">
      <t>ネンシ</t>
    </rPh>
    <phoneticPr fontId="1"/>
  </si>
  <si>
    <t>12:00～18:00（火曜定休、不定休あり）</t>
    <rPh sb="12" eb="14">
      <t>カヨウ</t>
    </rPh>
    <rPh sb="14" eb="16">
      <t>テイキュウ</t>
    </rPh>
    <rPh sb="17" eb="20">
      <t>フテイキュウ</t>
    </rPh>
    <phoneticPr fontId="1"/>
  </si>
  <si>
    <t>古民家レストラン　鶴家</t>
    <rPh sb="0" eb="3">
      <t>コミンカ</t>
    </rPh>
    <phoneticPr fontId="1"/>
  </si>
  <si>
    <t>11:30～15:00（14:00LO、火曜・水曜定休）</t>
    <rPh sb="20" eb="22">
      <t>カヨウ</t>
    </rPh>
    <rPh sb="23" eb="25">
      <t>スイヨウ</t>
    </rPh>
    <rPh sb="25" eb="27">
      <t>テイキュウ</t>
    </rPh>
    <phoneticPr fontId="1"/>
  </si>
  <si>
    <t>https://koyasoba.shop/</t>
    <phoneticPr fontId="1"/>
  </si>
  <si>
    <t>11:00～14:00(水曜・木曜定休）</t>
    <rPh sb="12" eb="14">
      <t>スイヨウ</t>
    </rPh>
    <rPh sb="15" eb="17">
      <t>モクヨウ</t>
    </rPh>
    <rPh sb="17" eb="19">
      <t>テイキュウ</t>
    </rPh>
    <phoneticPr fontId="1"/>
  </si>
  <si>
    <t>10:00～22:00（21:00受付終了）、水曜定休</t>
    <rPh sb="17" eb="19">
      <t>ウケツケ</t>
    </rPh>
    <rPh sb="19" eb="21">
      <t>シュウリョウ</t>
    </rPh>
    <rPh sb="23" eb="25">
      <t>スイヨウ</t>
    </rPh>
    <rPh sb="25" eb="27">
      <t>テイキュウ</t>
    </rPh>
    <phoneticPr fontId="1"/>
  </si>
  <si>
    <t>JayaCafe</t>
    <phoneticPr fontId="1"/>
  </si>
  <si>
    <t>https://jayacafe.jp/</t>
    <phoneticPr fontId="1"/>
  </si>
  <si>
    <t>https://www.town.katsuragi.wakayama.jp/040/010/040/20180719170833.html</t>
    <phoneticPr fontId="1"/>
  </si>
  <si>
    <t>物産販売施設　9:00～17:00
レストラン　10:00～17:00（ラストオーダー 16:30）</t>
    <rPh sb="0" eb="2">
      <t>ブッサン</t>
    </rPh>
    <rPh sb="2" eb="4">
      <t>ハンバイ</t>
    </rPh>
    <rPh sb="4" eb="6">
      <t>シセツ</t>
    </rPh>
    <phoneticPr fontId="1"/>
  </si>
  <si>
    <t>0736-25-0155</t>
    <phoneticPr fontId="1"/>
  </si>
  <si>
    <t>https://www.town.katsuragi.wakayama.jp/040/010/040/20180719171600.html</t>
    <phoneticPr fontId="1"/>
  </si>
  <si>
    <t>10:00～18:00（日・月曜定休）</t>
    <rPh sb="12" eb="13">
      <t>ニチ</t>
    </rPh>
    <rPh sb="14" eb="16">
      <t>ゲツヨウ</t>
    </rPh>
    <rPh sb="16" eb="18">
      <t>テイキュウ</t>
    </rPh>
    <phoneticPr fontId="1"/>
  </si>
  <si>
    <t>9:00～17:00（1月・2月は不定休あり）</t>
    <rPh sb="12" eb="13">
      <t>ガツ</t>
    </rPh>
    <rPh sb="15" eb="16">
      <t>ガツ</t>
    </rPh>
    <rPh sb="17" eb="20">
      <t>フテイキュウ</t>
    </rPh>
    <phoneticPr fontId="1"/>
  </si>
  <si>
    <t>10:00～18:00（夏季は19:00まで営業）、月曜・火曜定休</t>
    <rPh sb="12" eb="13">
      <t>ナツ</t>
    </rPh>
    <rPh sb="22" eb="24">
      <t>エイギョウ</t>
    </rPh>
    <rPh sb="26" eb="28">
      <t>ゲツヨウ</t>
    </rPh>
    <rPh sb="29" eb="31">
      <t>カヨウ</t>
    </rPh>
    <rPh sb="31" eb="33">
      <t>テイキュウ</t>
    </rPh>
    <phoneticPr fontId="1"/>
  </si>
  <si>
    <t>9:00～17:30</t>
    <phoneticPr fontId="1"/>
  </si>
  <si>
    <t>8:30～16:30（火曜定休）</t>
    <rPh sb="11" eb="13">
      <t>カヨウ</t>
    </rPh>
    <rPh sb="13" eb="15">
      <t>テイキュウ</t>
    </rPh>
    <phoneticPr fontId="1"/>
  </si>
  <si>
    <t>角濱ごまとうふ総本舗大門店</t>
    <rPh sb="0" eb="1">
      <t>カド</t>
    </rPh>
    <rPh sb="1" eb="2">
      <t>ハマ</t>
    </rPh>
    <rPh sb="7" eb="8">
      <t>ソウ</t>
    </rPh>
    <rPh sb="8" eb="10">
      <t>ホンポ</t>
    </rPh>
    <rPh sb="10" eb="13">
      <t>ダイモンミセ</t>
    </rPh>
    <phoneticPr fontId="1"/>
  </si>
  <si>
    <t>田辺市鮎川843</t>
    <rPh sb="0" eb="2">
      <t>タナベ</t>
    </rPh>
    <rPh sb="2" eb="3">
      <t>シ</t>
    </rPh>
    <rPh sb="3" eb="5">
      <t>アユカワ</t>
    </rPh>
    <phoneticPr fontId="1"/>
  </si>
  <si>
    <t>12：00-17：00(水・木）12：00-21：00（金～日）定休日（月・火）</t>
    <phoneticPr fontId="1"/>
  </si>
  <si>
    <t>https://www.pref.wakayama.lg.jp/prefg/082501/index.html</t>
    <phoneticPr fontId="1"/>
  </si>
  <si>
    <t>https://www.momaw.jp/</t>
    <phoneticPr fontId="1"/>
  </si>
  <si>
    <t>開館時間：9:00～16:00
休館日：土曜日、祝日、事前予約のない日曜日、
年末年始（12月28日～1月4日）</t>
    <rPh sb="0" eb="2">
      <t>カイカン</t>
    </rPh>
    <rPh sb="2" eb="4">
      <t>ジカン</t>
    </rPh>
    <rPh sb="16" eb="19">
      <t>キュウカンビ</t>
    </rPh>
    <rPh sb="20" eb="23">
      <t>ドヨウビ</t>
    </rPh>
    <rPh sb="24" eb="26">
      <t>シュクジツ</t>
    </rPh>
    <rPh sb="27" eb="29">
      <t>ジゼン</t>
    </rPh>
    <rPh sb="29" eb="31">
      <t>ヨヤク</t>
    </rPh>
    <rPh sb="34" eb="37">
      <t>ニチヨウビ</t>
    </rPh>
    <rPh sb="39" eb="41">
      <t>ネンマツ</t>
    </rPh>
    <rPh sb="41" eb="43">
      <t>ネンシ</t>
    </rPh>
    <rPh sb="46" eb="47">
      <t>ガツ</t>
    </rPh>
    <rPh sb="49" eb="50">
      <t>ニチ</t>
    </rPh>
    <rPh sb="52" eb="53">
      <t>ガツ</t>
    </rPh>
    <rPh sb="54" eb="55">
      <t>カ</t>
    </rPh>
    <phoneticPr fontId="1"/>
  </si>
  <si>
    <t>水ときらめき紀の川館　073-423-2080
河川管理課（担当者）　073-402-0267</t>
    <phoneticPr fontId="1"/>
  </si>
  <si>
    <t>https://www.kkr.mlit.go.jp/wakayama/river/kinokawakan/</t>
    <phoneticPr fontId="1"/>
  </si>
  <si>
    <t>0736-61-0012</t>
    <phoneticPr fontId="1"/>
  </si>
  <si>
    <t>https://www.pref.wakayama.lg.jp/prefg/130200/index.html</t>
    <phoneticPr fontId="1"/>
  </si>
  <si>
    <t>9：00～18：00（10～3月は17：30まで） 軽食コーナー9：00～15：30（ 12/31～1/3は定休日）</t>
    <phoneticPr fontId="1"/>
  </si>
  <si>
    <t>7：00～19:00</t>
  </si>
  <si>
    <t>火曜日～木曜日定休
11：00～15：30　
18：00～21：00</t>
    <rPh sb="0" eb="3">
      <t>カヨウビ</t>
    </rPh>
    <rPh sb="4" eb="6">
      <t>モクヨウ</t>
    </rPh>
    <rPh sb="6" eb="7">
      <t>ビ</t>
    </rPh>
    <rPh sb="7" eb="9">
      <t>テイキュウ</t>
    </rPh>
    <phoneticPr fontId="26"/>
  </si>
  <si>
    <t>11：30～16：00
（定休：火、水、木、金）</t>
  </si>
  <si>
    <t>10:00～15:30
月曜日・火曜日　定休</t>
  </si>
  <si>
    <t>0738-22-8868</t>
    <phoneticPr fontId="1"/>
  </si>
  <si>
    <t>http://chikatsuyu-sora.jp/</t>
  </si>
  <si>
    <t>0735-21-9606</t>
  </si>
  <si>
    <t>年中無休
9:00～17:00
（飲食11:00～不定時 ネタ切れ次第終了）</t>
  </si>
  <si>
    <t>11：00～14：00、17：00～21：00</t>
  </si>
  <si>
    <t>649-3510</t>
  </si>
  <si>
    <t>649-7207</t>
  </si>
  <si>
    <t>0736-25-7255</t>
  </si>
  <si>
    <t>https://tamago-ehonkan.com/</t>
  </si>
  <si>
    <t>道の駅 イノブータンランドすさみ</t>
    <rPh sb="0" eb="1">
      <t>ミチ</t>
    </rPh>
    <rPh sb="2" eb="3">
      <t>エキ</t>
    </rPh>
    <phoneticPr fontId="1"/>
  </si>
  <si>
    <t>道の駅 すさみ</t>
    <rPh sb="0" eb="1">
      <t>ミチ</t>
    </rPh>
    <rPh sb="2" eb="3">
      <t>エキ</t>
    </rPh>
    <phoneticPr fontId="1"/>
  </si>
  <si>
    <t>道の駅一枚岩 monolith</t>
    <rPh sb="0" eb="1">
      <t>ミチ</t>
    </rPh>
    <rPh sb="2" eb="3">
      <t>エキ</t>
    </rPh>
    <rPh sb="3" eb="6">
      <t>イチマイイワ</t>
    </rPh>
    <phoneticPr fontId="1"/>
  </si>
  <si>
    <t>道の駅 虫喰岩</t>
    <rPh sb="0" eb="1">
      <t>ミチ</t>
    </rPh>
    <rPh sb="2" eb="3">
      <t>エキ</t>
    </rPh>
    <rPh sb="4" eb="5">
      <t>ムシ</t>
    </rPh>
    <rPh sb="5" eb="6">
      <t>ショク</t>
    </rPh>
    <rPh sb="6" eb="7">
      <t>イワ</t>
    </rPh>
    <phoneticPr fontId="1"/>
  </si>
  <si>
    <t>10:00～16:00（土日のみ17:00まで）月・火は休館（祝日の場合は開館）</t>
    <rPh sb="12" eb="14">
      <t>ドニチ</t>
    </rPh>
    <rPh sb="24" eb="25">
      <t>ゲツ</t>
    </rPh>
    <rPh sb="26" eb="27">
      <t>ヒ</t>
    </rPh>
    <rPh sb="28" eb="30">
      <t>キュウカン</t>
    </rPh>
    <rPh sb="31" eb="33">
      <t>シュクジツ</t>
    </rPh>
    <rPh sb="34" eb="36">
      <t>バアイ</t>
    </rPh>
    <rPh sb="37" eb="39">
      <t>カイカン</t>
    </rPh>
    <phoneticPr fontId="1"/>
  </si>
  <si>
    <t>0739-25-5558</t>
    <phoneticPr fontId="1"/>
  </si>
  <si>
    <t>0739-26-7910</t>
    <phoneticPr fontId="1"/>
  </si>
  <si>
    <t>日高郡みなべ町東本庄558</t>
    <phoneticPr fontId="1"/>
  </si>
  <si>
    <t>645-0021</t>
    <phoneticPr fontId="1"/>
  </si>
  <si>
    <t>飲食店</t>
    <rPh sb="0" eb="2">
      <t>インショク</t>
    </rPh>
    <rPh sb="2" eb="3">
      <t>テン</t>
    </rPh>
    <phoneticPr fontId="1"/>
  </si>
  <si>
    <t>ざざざ座</t>
    <phoneticPr fontId="1"/>
  </si>
  <si>
    <t>11：00～16：00　土日夜営業あり17：30～21：00
月曜日・火曜日（その他不定休あり）</t>
    <phoneticPr fontId="1"/>
  </si>
  <si>
    <t>070-1749-2918</t>
    <phoneticPr fontId="1"/>
  </si>
  <si>
    <t>https://www.instagram.com/zazazaza_minabe/</t>
    <phoneticPr fontId="1"/>
  </si>
  <si>
    <t>日高郡日高町産湯727-2</t>
    <phoneticPr fontId="1"/>
  </si>
  <si>
    <t>+73 TASHINAMI</t>
    <phoneticPr fontId="1"/>
  </si>
  <si>
    <t>649-1233</t>
    <phoneticPr fontId="1"/>
  </si>
  <si>
    <t>火曜日、7･8月</t>
    <phoneticPr fontId="1"/>
  </si>
  <si>
    <t>090-1580-8906</t>
    <phoneticPr fontId="1"/>
  </si>
  <si>
    <t>くれあそび</t>
    <phoneticPr fontId="1"/>
  </si>
  <si>
    <t>649-4222</t>
    <phoneticPr fontId="1"/>
  </si>
  <si>
    <t>東牟婁郡古座川町直見212</t>
    <phoneticPr fontId="1"/>
  </si>
  <si>
    <t>8：30～17：00</t>
    <phoneticPr fontId="1"/>
  </si>
  <si>
    <t>0735-70-0676</t>
    <phoneticPr fontId="1"/>
  </si>
  <si>
    <t>https://kureasobi.jp/</t>
    <phoneticPr fontId="1"/>
  </si>
  <si>
    <t>https://www.city.wakayama.wakayama.jp/shisetsu/bunkashisetsu/1010293.html</t>
    <phoneticPr fontId="1"/>
  </si>
  <si>
    <t>有田郡広川町大字広751-3</t>
    <phoneticPr fontId="1"/>
  </si>
  <si>
    <t>丸仁商店（MARUNI株式会社）</t>
    <rPh sb="0" eb="1">
      <t>マル</t>
    </rPh>
    <rPh sb="1" eb="2">
      <t>ヒトシ</t>
    </rPh>
    <rPh sb="2" eb="4">
      <t>ショウテン</t>
    </rPh>
    <rPh sb="11" eb="15">
      <t>カブシキガイシャ</t>
    </rPh>
    <phoneticPr fontId="1"/>
  </si>
  <si>
    <t>農家民泊もんぺとくわ</t>
    <rPh sb="0" eb="2">
      <t>ノウカ</t>
    </rPh>
    <rPh sb="2" eb="4">
      <t>ミンパク</t>
    </rPh>
    <phoneticPr fontId="1"/>
  </si>
  <si>
    <t>田辺市新庄町172-3</t>
    <phoneticPr fontId="1"/>
  </si>
  <si>
    <t>その他</t>
    <rPh sb="2" eb="3">
      <t>タ</t>
    </rPh>
    <phoneticPr fontId="1"/>
  </si>
  <si>
    <t>道の駅</t>
    <rPh sb="0" eb="1">
      <t>ミチ</t>
    </rPh>
    <rPh sb="2" eb="3">
      <t>エキ</t>
    </rPh>
    <phoneticPr fontId="1"/>
  </si>
  <si>
    <t>自転車店</t>
    <rPh sb="0" eb="3">
      <t>ジテンシャ</t>
    </rPh>
    <rPh sb="3" eb="4">
      <t>テン</t>
    </rPh>
    <phoneticPr fontId="1"/>
  </si>
  <si>
    <t>飲食店・物販</t>
    <rPh sb="0" eb="2">
      <t>インショク</t>
    </rPh>
    <rPh sb="2" eb="3">
      <t>テン</t>
    </rPh>
    <rPh sb="4" eb="6">
      <t>ブッパン</t>
    </rPh>
    <phoneticPr fontId="1"/>
  </si>
  <si>
    <t>飲食店・物販</t>
    <rPh sb="0" eb="3">
      <t>インショクテン</t>
    </rPh>
    <rPh sb="4" eb="6">
      <t>ブッパン</t>
    </rPh>
    <phoneticPr fontId="1"/>
  </si>
  <si>
    <t>公園</t>
    <rPh sb="0" eb="2">
      <t>コウエン</t>
    </rPh>
    <phoneticPr fontId="1"/>
  </si>
  <si>
    <t>スポーツ施設</t>
    <rPh sb="4" eb="6">
      <t>シセツ</t>
    </rPh>
    <phoneticPr fontId="1"/>
  </si>
  <si>
    <t>宿泊施設・入浴施設</t>
    <rPh sb="0" eb="2">
      <t>シュクハク</t>
    </rPh>
    <rPh sb="2" eb="4">
      <t>シセツ</t>
    </rPh>
    <rPh sb="5" eb="7">
      <t>ニュウヨク</t>
    </rPh>
    <rPh sb="7" eb="9">
      <t>シセツ</t>
    </rPh>
    <phoneticPr fontId="1"/>
  </si>
  <si>
    <t>入浴施設・飲食店</t>
    <rPh sb="0" eb="2">
      <t>ニュウヨク</t>
    </rPh>
    <rPh sb="2" eb="4">
      <t>シセツ</t>
    </rPh>
    <rPh sb="5" eb="7">
      <t>インショク</t>
    </rPh>
    <rPh sb="7" eb="8">
      <t>テン</t>
    </rPh>
    <phoneticPr fontId="1"/>
  </si>
  <si>
    <t>入浴施設</t>
    <rPh sb="0" eb="2">
      <t>ニュウヨク</t>
    </rPh>
    <rPh sb="2" eb="4">
      <t>シセツ</t>
    </rPh>
    <phoneticPr fontId="1"/>
  </si>
  <si>
    <t>入浴施設</t>
    <rPh sb="0" eb="4">
      <t>ニュウヨクシセツ</t>
    </rPh>
    <phoneticPr fontId="1"/>
  </si>
  <si>
    <t>入浴施設</t>
    <rPh sb="0" eb="4">
      <t>ニュウヨクシセツ</t>
    </rPh>
    <phoneticPr fontId="1"/>
  </si>
  <si>
    <t>宿泊施設・入浴施設</t>
    <rPh sb="0" eb="2">
      <t>シュクハク</t>
    </rPh>
    <rPh sb="2" eb="4">
      <t>シセツ</t>
    </rPh>
    <rPh sb="5" eb="7">
      <t>ニュウヨク</t>
    </rPh>
    <rPh sb="7" eb="9">
      <t>シセツ</t>
    </rPh>
    <phoneticPr fontId="1"/>
  </si>
  <si>
    <t>入浴施設</t>
    <rPh sb="0" eb="2">
      <t>ニュウヨク</t>
    </rPh>
    <rPh sb="2" eb="4">
      <t>シセツ</t>
    </rPh>
    <phoneticPr fontId="1"/>
  </si>
  <si>
    <t>その他（庁舎等）</t>
    <rPh sb="2" eb="3">
      <t>タ</t>
    </rPh>
    <phoneticPr fontId="1"/>
  </si>
  <si>
    <t>飲食・観光施設</t>
    <rPh sb="0" eb="2">
      <t>インショク</t>
    </rPh>
    <rPh sb="3" eb="5">
      <t>カンコウ</t>
    </rPh>
    <rPh sb="5" eb="7">
      <t>シセツ</t>
    </rPh>
    <phoneticPr fontId="1"/>
  </si>
  <si>
    <t>その他（美容室）</t>
    <rPh sb="2" eb="3">
      <t>タ</t>
    </rPh>
    <rPh sb="4" eb="7">
      <t>ビヨウシツ</t>
    </rPh>
    <phoneticPr fontId="1"/>
  </si>
  <si>
    <t>飲食店・観光施設・宿泊施設</t>
    <rPh sb="0" eb="2">
      <t>インショク</t>
    </rPh>
    <rPh sb="2" eb="3">
      <t>テン</t>
    </rPh>
    <rPh sb="4" eb="6">
      <t>カンコウ</t>
    </rPh>
    <rPh sb="6" eb="8">
      <t>シセツ</t>
    </rPh>
    <rPh sb="9" eb="11">
      <t>シュクハク</t>
    </rPh>
    <rPh sb="11" eb="13">
      <t>シセツ</t>
    </rPh>
    <phoneticPr fontId="1"/>
  </si>
  <si>
    <t>飲食店・宿泊施設</t>
    <rPh sb="0" eb="2">
      <t>インショク</t>
    </rPh>
    <rPh sb="2" eb="3">
      <t>テン</t>
    </rPh>
    <rPh sb="4" eb="6">
      <t>シュクハク</t>
    </rPh>
    <rPh sb="6" eb="8">
      <t>シセツ</t>
    </rPh>
    <phoneticPr fontId="1"/>
  </si>
  <si>
    <t>飲食店・宿泊施設</t>
    <rPh sb="0" eb="3">
      <t>インショクテン</t>
    </rPh>
    <rPh sb="4" eb="6">
      <t>シュクハク</t>
    </rPh>
    <rPh sb="6" eb="8">
      <t>シセツ</t>
    </rPh>
    <phoneticPr fontId="1"/>
  </si>
  <si>
    <t>その他（交流施設）</t>
    <rPh sb="2" eb="3">
      <t>タ</t>
    </rPh>
    <rPh sb="4" eb="6">
      <t>コウリュウ</t>
    </rPh>
    <rPh sb="6" eb="8">
      <t>シセツ</t>
    </rPh>
    <phoneticPr fontId="1"/>
  </si>
  <si>
    <t>観光施設</t>
    <rPh sb="0" eb="4">
      <t>カンコウシセツ</t>
    </rPh>
    <phoneticPr fontId="1"/>
  </si>
  <si>
    <t>公園</t>
    <rPh sb="0" eb="2">
      <t>コウエン</t>
    </rPh>
    <phoneticPr fontId="1"/>
  </si>
  <si>
    <t>物販・飲食店</t>
    <rPh sb="0" eb="2">
      <t>ブッパン</t>
    </rPh>
    <rPh sb="3" eb="5">
      <t>インショク</t>
    </rPh>
    <rPh sb="5" eb="6">
      <t>テン</t>
    </rPh>
    <phoneticPr fontId="1"/>
  </si>
  <si>
    <t>観光案内所</t>
    <rPh sb="0" eb="2">
      <t>カンコウ</t>
    </rPh>
    <rPh sb="2" eb="5">
      <t>アンナイショ</t>
    </rPh>
    <phoneticPr fontId="1"/>
  </si>
  <si>
    <t>宿泊施設・その他</t>
    <rPh sb="0" eb="2">
      <t>シュクハク</t>
    </rPh>
    <rPh sb="2" eb="4">
      <t>シセツ</t>
    </rPh>
    <rPh sb="7" eb="8">
      <t>タ</t>
    </rPh>
    <phoneticPr fontId="1"/>
  </si>
  <si>
    <t>飲食店・物販・宿泊施設</t>
    <rPh sb="0" eb="3">
      <t>インショクテン</t>
    </rPh>
    <rPh sb="4" eb="6">
      <t>ブッパン</t>
    </rPh>
    <rPh sb="7" eb="9">
      <t>シュクハク</t>
    </rPh>
    <rPh sb="9" eb="11">
      <t>シセツ</t>
    </rPh>
    <phoneticPr fontId="1"/>
  </si>
  <si>
    <t>宿泊施設</t>
    <rPh sb="0" eb="4">
      <t>シュクハクシセツ</t>
    </rPh>
    <phoneticPr fontId="1"/>
  </si>
  <si>
    <t>道の駅</t>
    <rPh sb="0" eb="1">
      <t>ミチ</t>
    </rPh>
    <rPh sb="2" eb="3">
      <t>エキ</t>
    </rPh>
    <phoneticPr fontId="1"/>
  </si>
  <si>
    <t>観光案内所</t>
    <rPh sb="0" eb="2">
      <t>カンコウ</t>
    </rPh>
    <rPh sb="2" eb="4">
      <t>アンナイ</t>
    </rPh>
    <rPh sb="4" eb="5">
      <t>ショ</t>
    </rPh>
    <phoneticPr fontId="1"/>
  </si>
  <si>
    <t>観光案内所</t>
    <rPh sb="0" eb="2">
      <t>カンコウ</t>
    </rPh>
    <rPh sb="2" eb="4">
      <t>アンナイ</t>
    </rPh>
    <rPh sb="4" eb="5">
      <t>ジョ</t>
    </rPh>
    <phoneticPr fontId="1"/>
  </si>
  <si>
    <t>飲食店・物販</t>
    <rPh sb="4" eb="6">
      <t>ブッパン</t>
    </rPh>
    <phoneticPr fontId="1"/>
  </si>
  <si>
    <t>その他（公共集会所）</t>
    <rPh sb="2" eb="3">
      <t>タ</t>
    </rPh>
    <phoneticPr fontId="1"/>
  </si>
  <si>
    <t>観光施設・飲食店・物販</t>
    <rPh sb="5" eb="8">
      <t>インショクテン</t>
    </rPh>
    <rPh sb="9" eb="11">
      <t>ブッパン</t>
    </rPh>
    <phoneticPr fontId="1"/>
  </si>
  <si>
    <t>観光案内所</t>
    <rPh sb="0" eb="5">
      <t>カンコウアンナイショ</t>
    </rPh>
    <phoneticPr fontId="1"/>
  </si>
  <si>
    <t>アウトドア</t>
    <phoneticPr fontId="1"/>
  </si>
  <si>
    <t>物販・観光施設</t>
    <rPh sb="0" eb="2">
      <t>ブッパン</t>
    </rPh>
    <rPh sb="3" eb="5">
      <t>カンコウ</t>
    </rPh>
    <rPh sb="5" eb="7">
      <t>シセツ</t>
    </rPh>
    <phoneticPr fontId="1"/>
  </si>
  <si>
    <t>観光案内所</t>
    <rPh sb="0" eb="2">
      <t>カンコウ</t>
    </rPh>
    <rPh sb="2" eb="4">
      <t>アンナイ</t>
    </rPh>
    <rPh sb="4" eb="5">
      <t>ショ</t>
    </rPh>
    <phoneticPr fontId="1"/>
  </si>
  <si>
    <t>物販・飲食店</t>
    <rPh sb="0" eb="2">
      <t>ブッパン</t>
    </rPh>
    <rPh sb="3" eb="5">
      <t>インショク</t>
    </rPh>
    <rPh sb="5" eb="6">
      <t>テン</t>
    </rPh>
    <phoneticPr fontId="1"/>
  </si>
  <si>
    <t>その他（入浴施設）</t>
    <rPh sb="2" eb="3">
      <t>タ</t>
    </rPh>
    <rPh sb="4" eb="6">
      <t>ニュウヨク</t>
    </rPh>
    <rPh sb="6" eb="8">
      <t>シセツ</t>
    </rPh>
    <phoneticPr fontId="1"/>
  </si>
  <si>
    <t>物販・その他</t>
    <rPh sb="0" eb="2">
      <t>ブッパン</t>
    </rPh>
    <rPh sb="5" eb="6">
      <t>タ</t>
    </rPh>
    <phoneticPr fontId="1"/>
  </si>
  <si>
    <t>神社仏閣</t>
    <rPh sb="0" eb="2">
      <t>ジンジャ</t>
    </rPh>
    <rPh sb="2" eb="4">
      <t>ブッカク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</si>
</sst>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6"/>
      <name val="ＭＳ Ｐゴシック"/>
      <family val="3"/>
      <charset val="128"/>
      <scheme val="minor"/>
    </font>
    <font>
      <sz val="10"/>
      <name val="ＭＳ 明朝"/>
      <family val="1"/>
      <charset val="128"/>
    </font>
    <font>
      <sz val="9"/>
      <name val="ＭＳ 明朝"/>
      <family val="1"/>
      <charset val="128"/>
    </font>
    <font>
      <sz val="10"/>
      <color rgb="FF333333"/>
      <name val="ＭＳ Ｐゴシック"/>
      <family val="3"/>
      <charset val="128"/>
    </font>
    <font>
      <sz val="10"/>
      <color theme="0"/>
      <name val="ＭＳ Ｐゴシック"/>
      <family val="3"/>
      <charset val="128"/>
    </font>
    <font>
      <sz val="10"/>
      <color theme="1"/>
      <name val="ＭＳ Ｐゴシック"/>
      <family val="3"/>
      <charset val="128"/>
    </font>
    <font>
      <u/>
      <sz val="11"/>
      <color theme="10"/>
      <name val="ＭＳ Ｐゴシック"/>
      <family val="3"/>
      <charset val="128"/>
    </font>
    <font>
      <sz val="9"/>
      <color indexed="81"/>
      <name val="MS P ゴシック"/>
      <family val="3"/>
      <charset val="128"/>
    </font>
    <font>
      <b/>
      <sz val="9"/>
      <color indexed="81"/>
      <name val="MS P ゴシック"/>
      <family val="3"/>
      <charset val="128"/>
    </font>
    <font>
      <sz val="10"/>
      <color rgb="FFFF0000"/>
      <name val="ＭＳ Ｐゴシック"/>
      <family val="3"/>
      <charset val="128"/>
    </font>
    <font>
      <sz val="11"/>
      <name val="ＭＳ 明朝"/>
      <family val="1"/>
      <charset val="128"/>
    </font>
    <font>
      <sz val="9"/>
      <color rgb="FFFF0000"/>
      <name val="ＭＳ Ｐゴシック"/>
      <family val="3"/>
      <charset val="128"/>
    </font>
    <font>
      <sz val="10"/>
      <color rgb="FFFF0000"/>
      <name val="ＭＳ Ｐゴシック"/>
      <family val="3"/>
      <charset val="128"/>
      <scheme val="minor"/>
    </font>
    <font>
      <u/>
      <sz val="11"/>
      <color rgb="FFFF0000"/>
      <name val="ＭＳ Ｐゴシック"/>
      <family val="3"/>
      <charset val="128"/>
    </font>
    <font>
      <sz val="11"/>
      <name val="ＭＳ Ｐゴシック"/>
      <family val="3"/>
      <charset val="128"/>
      <scheme val="minor"/>
    </font>
    <font>
      <u/>
      <sz val="11"/>
      <name val="ＭＳ Ｐゴシック"/>
      <family val="3"/>
      <charset val="128"/>
    </font>
    <font>
      <sz val="10"/>
      <name val="ＭＳ Ｐゴシック"/>
      <family val="3"/>
      <charset val="128"/>
      <scheme val="minor"/>
    </font>
    <font>
      <u/>
      <sz val="11"/>
      <color rgb="FF0000FF"/>
      <name val="ＭＳ Ｐゴシック"/>
      <family val="3"/>
      <charset val="128"/>
    </font>
    <font>
      <b/>
      <sz val="11"/>
      <color theme="3"/>
      <name val="ＭＳ Ｐ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000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206">
    <xf numFmtId="0" fontId="0" fillId="0" borderId="0" xfId="0">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Alignment="1">
      <alignment vertical="center" wrapText="1"/>
    </xf>
    <xf numFmtId="0" fontId="4"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3" fillId="0" borderId="2" xfId="0" applyFont="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3" fillId="0" borderId="0" xfId="0" applyFont="1" applyAlignment="1">
      <alignment horizontal="center" vertical="center"/>
    </xf>
    <xf numFmtId="14" fontId="0" fillId="0" borderId="0" xfId="0" applyNumberFormat="1">
      <alignment vertical="center"/>
    </xf>
    <xf numFmtId="0" fontId="0" fillId="0" borderId="3" xfId="0" applyBorder="1" applyAlignment="1">
      <alignment horizontal="center" vertical="center"/>
    </xf>
    <xf numFmtId="14" fontId="4" fillId="0" borderId="1" xfId="0" applyNumberFormat="1" applyFont="1" applyBorder="1" applyAlignment="1">
      <alignment horizontal="center" vertical="center"/>
    </xf>
    <xf numFmtId="14" fontId="4" fillId="0" borderId="3" xfId="0" applyNumberFormat="1" applyFont="1" applyBorder="1" applyAlignment="1">
      <alignment horizontal="center" vertical="center"/>
    </xf>
    <xf numFmtId="0" fontId="3" fillId="2" borderId="1" xfId="0" applyFont="1" applyFill="1" applyBorder="1" applyAlignment="1">
      <alignment vertical="center" wrapText="1"/>
    </xf>
    <xf numFmtId="0" fontId="3" fillId="2" borderId="0" xfId="0" applyFont="1" applyFill="1">
      <alignment vertical="center"/>
    </xf>
    <xf numFmtId="0" fontId="3" fillId="2" borderId="3" xfId="0" applyFont="1" applyFill="1" applyBorder="1">
      <alignment vertical="center"/>
    </xf>
    <xf numFmtId="0" fontId="3" fillId="2" borderId="3" xfId="0" applyFont="1" applyFill="1" applyBorder="1" applyAlignment="1">
      <alignment vertical="center" wrapText="1"/>
    </xf>
    <xf numFmtId="0" fontId="12" fillId="2" borderId="4" xfId="0" applyFont="1" applyFill="1" applyBorder="1">
      <alignment vertical="center"/>
    </xf>
    <xf numFmtId="0" fontId="3" fillId="2" borderId="2" xfId="0" applyFont="1" applyFill="1" applyBorder="1" applyAlignment="1">
      <alignment vertical="center" wrapText="1"/>
    </xf>
    <xf numFmtId="0" fontId="3" fillId="2" borderId="1" xfId="0" applyFont="1" applyFill="1" applyBorder="1">
      <alignment vertical="center"/>
    </xf>
    <xf numFmtId="0" fontId="6" fillId="2" borderId="1" xfId="0" applyFont="1" applyFill="1" applyBorder="1" applyAlignment="1">
      <alignment horizontal="left" vertical="center" wrapText="1"/>
    </xf>
    <xf numFmtId="0" fontId="12" fillId="2" borderId="4" xfId="0" applyFont="1" applyFill="1" applyBorder="1" applyAlignment="1">
      <alignment vertical="center" wrapText="1"/>
    </xf>
    <xf numFmtId="0" fontId="6" fillId="2" borderId="3" xfId="0" applyFont="1" applyFill="1" applyBorder="1" applyAlignment="1">
      <alignment horizontal="left" vertical="center" wrapText="1"/>
    </xf>
    <xf numFmtId="0" fontId="12" fillId="2" borderId="5" xfId="0" applyFont="1" applyFill="1" applyBorder="1" applyAlignment="1">
      <alignment vertical="center" wrapText="1"/>
    </xf>
    <xf numFmtId="0" fontId="13" fillId="2" borderId="3" xfId="0" applyFont="1" applyFill="1" applyBorder="1">
      <alignment vertical="center"/>
    </xf>
    <xf numFmtId="0" fontId="3" fillId="2" borderId="4" xfId="0" applyFont="1" applyFill="1" applyBorder="1">
      <alignment vertical="center"/>
    </xf>
    <xf numFmtId="0" fontId="6" fillId="2" borderId="2" xfId="0" applyFont="1" applyFill="1" applyBorder="1" applyAlignment="1">
      <alignment horizontal="left" vertical="center" wrapText="1"/>
    </xf>
    <xf numFmtId="0" fontId="3" fillId="2" borderId="5" xfId="0" applyFont="1" applyFill="1" applyBorder="1" applyAlignment="1">
      <alignment vertical="center" wrapText="1"/>
    </xf>
    <xf numFmtId="0" fontId="6" fillId="2" borderId="5" xfId="0" applyFont="1" applyFill="1" applyBorder="1" applyAlignment="1">
      <alignment horizontal="left" vertical="center" wrapText="1"/>
    </xf>
    <xf numFmtId="0" fontId="3" fillId="2" borderId="9" xfId="0" applyFont="1" applyFill="1" applyBorder="1" applyAlignment="1">
      <alignment vertical="center" wrapText="1"/>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vertical="center" wrapText="1"/>
    </xf>
    <xf numFmtId="0" fontId="3" fillId="3" borderId="2" xfId="0" applyFont="1" applyFill="1" applyBorder="1" applyAlignment="1">
      <alignment vertical="center" wrapText="1"/>
    </xf>
    <xf numFmtId="0" fontId="3"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2" xfId="0" applyFont="1" applyFill="1" applyBorder="1" applyAlignment="1">
      <alignment horizontal="left" vertical="center" wrapText="1"/>
    </xf>
    <xf numFmtId="0" fontId="3" fillId="3" borderId="5" xfId="0" applyFont="1" applyFill="1" applyBorder="1" applyAlignment="1">
      <alignment vertical="center" wrapText="1"/>
    </xf>
    <xf numFmtId="0" fontId="3" fillId="3" borderId="4" xfId="0" applyFont="1" applyFill="1" applyBorder="1" applyAlignment="1">
      <alignment vertical="center" wrapText="1"/>
    </xf>
    <xf numFmtId="0" fontId="3" fillId="3" borderId="9" xfId="0" applyFont="1" applyFill="1" applyBorder="1" applyAlignment="1">
      <alignment vertical="center" wrapText="1"/>
    </xf>
    <xf numFmtId="0" fontId="3" fillId="3" borderId="1" xfId="0" applyFont="1" applyFill="1" applyBorder="1">
      <alignment vertical="center"/>
    </xf>
    <xf numFmtId="0" fontId="3" fillId="3" borderId="6" xfId="0" applyFont="1" applyFill="1" applyBorder="1" applyAlignment="1">
      <alignment vertical="center" wrapText="1"/>
    </xf>
    <xf numFmtId="0" fontId="3" fillId="3" borderId="6" xfId="0" applyFont="1" applyFill="1" applyBorder="1">
      <alignment vertical="center"/>
    </xf>
    <xf numFmtId="0" fontId="3" fillId="3" borderId="10" xfId="0" applyFont="1" applyFill="1" applyBorder="1" applyAlignment="1">
      <alignment vertical="center" wrapText="1"/>
    </xf>
    <xf numFmtId="0" fontId="3" fillId="3" borderId="7" xfId="0" applyFont="1" applyFill="1" applyBorder="1">
      <alignment vertical="center"/>
    </xf>
    <xf numFmtId="0" fontId="3" fillId="3" borderId="7" xfId="0" applyFont="1" applyFill="1" applyBorder="1" applyAlignment="1">
      <alignment vertical="center" wrapText="1"/>
    </xf>
    <xf numFmtId="0" fontId="3" fillId="3" borderId="0" xfId="0" applyFont="1" applyFill="1">
      <alignment vertical="center"/>
    </xf>
    <xf numFmtId="49" fontId="3" fillId="3" borderId="6" xfId="0" applyNumberFormat="1" applyFont="1" applyFill="1" applyBorder="1" applyAlignment="1">
      <alignment vertical="center" wrapText="1"/>
    </xf>
    <xf numFmtId="0" fontId="3" fillId="3" borderId="11" xfId="0" applyFont="1" applyFill="1" applyBorder="1" applyAlignment="1">
      <alignment vertical="center" wrapText="1"/>
    </xf>
    <xf numFmtId="0" fontId="3" fillId="3" borderId="10" xfId="0" applyFont="1" applyFill="1" applyBorder="1">
      <alignment vertical="center"/>
    </xf>
    <xf numFmtId="0" fontId="3" fillId="3" borderId="8" xfId="0" applyFont="1" applyFill="1" applyBorder="1">
      <alignment vertical="center"/>
    </xf>
    <xf numFmtId="0" fontId="14" fillId="3" borderId="5" xfId="1" applyFill="1" applyBorder="1" applyAlignment="1">
      <alignment horizontal="left" vertical="center" wrapText="1"/>
    </xf>
    <xf numFmtId="0" fontId="14" fillId="3" borderId="2" xfId="1" applyFill="1" applyBorder="1" applyAlignment="1">
      <alignment horizontal="left" vertical="center" wrapText="1"/>
    </xf>
    <xf numFmtId="0" fontId="14" fillId="3" borderId="1" xfId="1" applyFill="1" applyBorder="1" applyAlignment="1">
      <alignment horizontal="left" vertical="center" wrapText="1"/>
    </xf>
    <xf numFmtId="0" fontId="14" fillId="3" borderId="3" xfId="1" applyFill="1" applyBorder="1" applyAlignment="1">
      <alignment horizontal="left" vertical="center" wrapText="1"/>
    </xf>
    <xf numFmtId="0" fontId="14" fillId="3" borderId="3" xfId="1" applyFill="1" applyBorder="1" applyAlignment="1">
      <alignment vertical="center" wrapText="1"/>
    </xf>
    <xf numFmtId="0" fontId="7" fillId="3" borderId="1" xfId="0" applyFont="1" applyFill="1" applyBorder="1" applyAlignment="1">
      <alignment horizontal="left" vertical="center" wrapText="1"/>
    </xf>
    <xf numFmtId="0" fontId="14" fillId="3" borderId="1" xfId="1" applyFill="1" applyBorder="1" applyAlignment="1">
      <alignment vertical="center" wrapText="1"/>
    </xf>
    <xf numFmtId="0" fontId="14" fillId="3" borderId="2" xfId="1" applyFill="1" applyBorder="1" applyAlignment="1">
      <alignment vertical="center" wrapText="1"/>
    </xf>
    <xf numFmtId="0" fontId="14" fillId="3" borderId="9" xfId="1" applyFill="1" applyBorder="1" applyAlignment="1">
      <alignment vertical="center" wrapText="1"/>
    </xf>
    <xf numFmtId="0" fontId="14" fillId="3" borderId="5" xfId="1" applyFill="1" applyBorder="1" applyAlignment="1">
      <alignment vertical="center" wrapText="1"/>
    </xf>
    <xf numFmtId="0" fontId="3" fillId="3" borderId="1" xfId="1" applyFont="1" applyFill="1" applyBorder="1" applyAlignment="1">
      <alignment vertical="center" wrapText="1"/>
    </xf>
    <xf numFmtId="0" fontId="14" fillId="3" borderId="4" xfId="1" applyFill="1" applyBorder="1" applyAlignment="1">
      <alignment vertical="center" wrapText="1"/>
    </xf>
    <xf numFmtId="0" fontId="3" fillId="3" borderId="8" xfId="0" applyFont="1" applyFill="1" applyBorder="1" applyAlignment="1">
      <alignment vertical="center" wrapText="1"/>
    </xf>
    <xf numFmtId="0" fontId="6" fillId="2" borderId="9" xfId="0" applyFont="1" applyFill="1" applyBorder="1" applyAlignment="1">
      <alignment horizontal="left" vertical="center" wrapText="1"/>
    </xf>
    <xf numFmtId="0" fontId="6" fillId="3" borderId="9" xfId="0" applyFont="1" applyFill="1" applyBorder="1" applyAlignment="1">
      <alignment horizontal="left" vertical="center" wrapText="1"/>
    </xf>
    <xf numFmtId="0" fontId="14" fillId="3" borderId="9" xfId="1" applyFill="1" applyBorder="1" applyAlignment="1">
      <alignment horizontal="left" vertical="center" wrapText="1"/>
    </xf>
    <xf numFmtId="14" fontId="4" fillId="0" borderId="0" xfId="0" applyNumberFormat="1" applyFont="1">
      <alignment vertical="center"/>
    </xf>
    <xf numFmtId="14" fontId="4" fillId="0" borderId="5" xfId="0" applyNumberFormat="1" applyFont="1" applyBorder="1" applyAlignment="1">
      <alignment horizontal="center" vertical="center"/>
    </xf>
    <xf numFmtId="0" fontId="12" fillId="2" borderId="3" xfId="0" applyFont="1" applyFill="1" applyBorder="1">
      <alignment vertical="center"/>
    </xf>
    <xf numFmtId="0" fontId="12" fillId="2" borderId="5" xfId="0" applyFont="1" applyFill="1" applyBorder="1">
      <alignment vertical="center"/>
    </xf>
    <xf numFmtId="14" fontId="4" fillId="2" borderId="0" xfId="0" applyNumberFormat="1" applyFont="1" applyFill="1">
      <alignment vertical="center"/>
    </xf>
    <xf numFmtId="0" fontId="3" fillId="0" borderId="6" xfId="0" applyFont="1" applyBorder="1" applyAlignment="1">
      <alignment vertical="center" wrapText="1"/>
    </xf>
    <xf numFmtId="0" fontId="3" fillId="0" borderId="6" xfId="0" applyFont="1" applyBorder="1">
      <alignment vertical="center"/>
    </xf>
    <xf numFmtId="0" fontId="3" fillId="0" borderId="10" xfId="0" applyFont="1" applyBorder="1" applyAlignment="1">
      <alignment vertical="center" wrapText="1"/>
    </xf>
    <xf numFmtId="49" fontId="3" fillId="0" borderId="6" xfId="0" applyNumberFormat="1" applyFont="1" applyBorder="1" applyAlignment="1">
      <alignment vertical="center" wrapText="1"/>
    </xf>
    <xf numFmtId="0" fontId="3" fillId="0" borderId="11" xfId="0" applyFont="1" applyBorder="1" applyAlignment="1">
      <alignment vertical="center" wrapText="1"/>
    </xf>
    <xf numFmtId="0" fontId="3" fillId="0" borderId="10" xfId="0" applyFont="1" applyBorder="1">
      <alignment vertical="center"/>
    </xf>
    <xf numFmtId="0" fontId="3" fillId="0" borderId="1" xfId="0" applyFont="1" applyBorder="1" applyAlignment="1">
      <alignment vertical="center" wrapText="1"/>
    </xf>
    <xf numFmtId="0" fontId="3" fillId="0" borderId="11" xfId="0" applyFont="1" applyBorder="1">
      <alignment vertical="center"/>
    </xf>
    <xf numFmtId="0" fontId="3" fillId="0" borderId="1" xfId="0" applyFont="1" applyBorder="1">
      <alignment vertical="center"/>
    </xf>
    <xf numFmtId="0" fontId="3"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lignment vertical="center"/>
    </xf>
    <xf numFmtId="0" fontId="3" fillId="0" borderId="2"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3" fillId="0" borderId="2"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0" borderId="1" xfId="0" applyFont="1" applyBorder="1" applyAlignment="1">
      <alignment horizontal="center" vertical="center"/>
    </xf>
    <xf numFmtId="0" fontId="3" fillId="0" borderId="10" xfId="0" applyFont="1" applyBorder="1" applyAlignment="1">
      <alignment horizontal="center" vertical="center" wrapText="1"/>
    </xf>
    <xf numFmtId="0" fontId="3" fillId="0" borderId="3" xfId="0" applyFont="1" applyBorder="1">
      <alignment vertical="center"/>
    </xf>
    <xf numFmtId="0" fontId="3" fillId="0" borderId="3" xfId="0" applyFont="1" applyBorder="1" applyAlignment="1">
      <alignment horizontal="left" vertical="center" wrapText="1"/>
    </xf>
    <xf numFmtId="0" fontId="3" fillId="0" borderId="2" xfId="0" applyFont="1" applyBorder="1" applyAlignment="1">
      <alignment horizontal="center" vertical="center"/>
    </xf>
    <xf numFmtId="0" fontId="3" fillId="0" borderId="9" xfId="0" applyFont="1" applyBorder="1" applyAlignment="1">
      <alignment vertical="center" wrapText="1"/>
    </xf>
    <xf numFmtId="0" fontId="6" fillId="0" borderId="5" xfId="0" applyFont="1" applyBorder="1" applyAlignment="1">
      <alignment vertical="center" wrapText="1"/>
    </xf>
    <xf numFmtId="0" fontId="3" fillId="0" borderId="9" xfId="0" applyFont="1" applyBorder="1" applyAlignment="1">
      <alignment horizontal="center" vertical="center" wrapText="1"/>
    </xf>
    <xf numFmtId="0" fontId="6" fillId="0" borderId="9" xfId="0" applyFont="1" applyBorder="1" applyAlignment="1">
      <alignment vertical="center" wrapText="1"/>
    </xf>
    <xf numFmtId="0" fontId="3" fillId="0" borderId="9" xfId="0" applyFont="1" applyBorder="1">
      <alignment vertical="center"/>
    </xf>
    <xf numFmtId="0" fontId="3" fillId="0" borderId="9"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0" fillId="0" borderId="12" xfId="0" applyBorder="1">
      <alignment vertical="center"/>
    </xf>
    <xf numFmtId="0" fontId="4" fillId="0" borderId="2" xfId="0" applyFont="1" applyBorder="1" applyAlignment="1">
      <alignment horizontal="left" vertical="center" wrapText="1"/>
    </xf>
    <xf numFmtId="0" fontId="4" fillId="0" borderId="2" xfId="0" applyFont="1" applyBorder="1" applyAlignment="1">
      <alignment vertical="top" wrapText="1"/>
    </xf>
    <xf numFmtId="0" fontId="4" fillId="0" borderId="2" xfId="0" applyFont="1" applyBorder="1" applyAlignment="1">
      <alignment vertical="center" wrapText="1"/>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4" fillId="0" borderId="9" xfId="0" applyFont="1" applyBorder="1" applyAlignment="1">
      <alignment vertical="top" wrapText="1"/>
    </xf>
    <xf numFmtId="0" fontId="3" fillId="0" borderId="9" xfId="0" applyFont="1" applyBorder="1" applyAlignment="1">
      <alignment horizontal="center" vertical="center"/>
    </xf>
    <xf numFmtId="0" fontId="4" fillId="0" borderId="9" xfId="0" applyFont="1" applyBorder="1" applyAlignment="1">
      <alignment horizontal="left" vertical="center" wrapText="1"/>
    </xf>
    <xf numFmtId="0" fontId="5" fillId="0" borderId="2" xfId="0" applyFont="1" applyBorder="1" applyAlignment="1">
      <alignment vertical="top" wrapText="1"/>
    </xf>
    <xf numFmtId="0" fontId="3" fillId="0" borderId="4" xfId="0" applyFont="1" applyBorder="1" applyAlignment="1">
      <alignment horizontal="center" vertical="center"/>
    </xf>
    <xf numFmtId="0" fontId="3" fillId="0" borderId="4" xfId="0" applyFont="1" applyBorder="1">
      <alignment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4" fillId="0" borderId="7" xfId="0" applyFont="1" applyBorder="1" applyAlignment="1">
      <alignment vertical="center" wrapText="1"/>
    </xf>
    <xf numFmtId="0" fontId="3" fillId="0" borderId="5" xfId="0" applyFont="1" applyBorder="1" applyAlignment="1">
      <alignment horizontal="center" vertical="center"/>
    </xf>
    <xf numFmtId="0" fontId="4" fillId="0" borderId="9" xfId="0" applyFont="1" applyBorder="1" applyAlignment="1">
      <alignment vertical="center" wrapText="1"/>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4" fillId="0" borderId="12" xfId="0" applyFont="1" applyBorder="1" applyAlignment="1">
      <alignment vertical="center" wrapText="1"/>
    </xf>
    <xf numFmtId="0" fontId="3" fillId="0" borderId="2" xfId="0" applyFont="1" applyBorder="1" applyAlignment="1">
      <alignment vertical="top" wrapText="1"/>
    </xf>
    <xf numFmtId="0" fontId="4" fillId="0" borderId="2" xfId="0" applyFont="1" applyBorder="1" applyAlignment="1">
      <alignment horizontal="left" vertical="center"/>
    </xf>
    <xf numFmtId="0" fontId="9" fillId="0" borderId="2" xfId="0" applyFont="1" applyBorder="1">
      <alignment vertical="center"/>
    </xf>
    <xf numFmtId="0" fontId="10" fillId="0" borderId="2" xfId="0" applyFont="1" applyBorder="1" applyAlignment="1">
      <alignment vertical="center" wrapText="1"/>
    </xf>
    <xf numFmtId="0" fontId="3" fillId="0" borderId="5" xfId="0" applyFont="1" applyBorder="1">
      <alignment vertical="center"/>
    </xf>
    <xf numFmtId="0" fontId="0" fillId="0" borderId="2" xfId="0" applyBorder="1" applyAlignment="1">
      <alignment vertical="top" wrapText="1"/>
    </xf>
    <xf numFmtId="0" fontId="4" fillId="0" borderId="1" xfId="0" applyFont="1" applyBorder="1" applyAlignment="1">
      <alignment vertical="center" wrapText="1"/>
    </xf>
    <xf numFmtId="0" fontId="4" fillId="0" borderId="0" xfId="0" applyFont="1" applyAlignment="1">
      <alignment vertical="top" wrapText="1"/>
    </xf>
    <xf numFmtId="0" fontId="4" fillId="0" borderId="9" xfId="0" applyFont="1" applyBorder="1" applyAlignment="1">
      <alignment horizontal="left" vertical="top" wrapText="1"/>
    </xf>
    <xf numFmtId="0" fontId="4" fillId="0" borderId="0" xfId="0" applyFont="1" applyAlignment="1">
      <alignment vertical="center" wrapText="1"/>
    </xf>
    <xf numFmtId="0" fontId="4" fillId="0" borderId="1" xfId="0" applyFont="1" applyBorder="1" applyAlignment="1">
      <alignment vertical="top" wrapText="1"/>
    </xf>
    <xf numFmtId="0" fontId="3" fillId="4" borderId="1" xfId="0" applyFont="1" applyFill="1" applyBorder="1" applyAlignment="1">
      <alignment horizontal="center" vertical="center"/>
    </xf>
    <xf numFmtId="0" fontId="12" fillId="0" borderId="4" xfId="0" applyFont="1" applyBorder="1" applyAlignment="1">
      <alignment vertical="center" wrapText="1"/>
    </xf>
    <xf numFmtId="20"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0" fillId="3" borderId="0" xfId="0" applyFill="1">
      <alignment vertical="center"/>
    </xf>
    <xf numFmtId="0" fontId="17" fillId="5" borderId="1" xfId="0" applyFont="1" applyFill="1" applyBorder="1">
      <alignment vertical="center"/>
    </xf>
    <xf numFmtId="0" fontId="12" fillId="2" borderId="3" xfId="0" applyFont="1" applyFill="1" applyBorder="1" applyAlignment="1">
      <alignment vertical="center" wrapText="1"/>
    </xf>
    <xf numFmtId="0" fontId="18" fillId="3" borderId="1" xfId="0" applyFont="1" applyFill="1" applyBorder="1">
      <alignment vertical="center"/>
    </xf>
    <xf numFmtId="0" fontId="18" fillId="0" borderId="0" xfId="0" applyFont="1" applyAlignment="1">
      <alignment vertical="center" wrapText="1"/>
    </xf>
    <xf numFmtId="0" fontId="17" fillId="0" borderId="6" xfId="0" applyFont="1" applyBorder="1" applyAlignment="1">
      <alignment vertical="center" wrapText="1"/>
    </xf>
    <xf numFmtId="0" fontId="17" fillId="3" borderId="1" xfId="0" applyFont="1" applyFill="1" applyBorder="1" applyAlignment="1">
      <alignment vertical="center" wrapText="1"/>
    </xf>
    <xf numFmtId="0" fontId="3" fillId="5" borderId="8" xfId="0" applyFont="1" applyFill="1" applyBorder="1" applyAlignment="1">
      <alignment horizontal="center" vertical="center"/>
    </xf>
    <xf numFmtId="0" fontId="17" fillId="0" borderId="5" xfId="0" applyFont="1" applyBorder="1" applyAlignment="1">
      <alignment horizontal="center" vertical="center"/>
    </xf>
    <xf numFmtId="0" fontId="19" fillId="0" borderId="2" xfId="0" applyFont="1" applyBorder="1" applyAlignment="1">
      <alignment vertical="top" wrapText="1"/>
    </xf>
    <xf numFmtId="0" fontId="20" fillId="3" borderId="2" xfId="0" applyFont="1" applyFill="1" applyBorder="1" applyAlignment="1">
      <alignment horizontal="left" vertical="center" wrapText="1"/>
    </xf>
    <xf numFmtId="0" fontId="17" fillId="0" borderId="1" xfId="0" applyFont="1" applyBorder="1" applyAlignment="1">
      <alignment vertical="center" wrapText="1"/>
    </xf>
    <xf numFmtId="0" fontId="17" fillId="0" borderId="1" xfId="0" applyFont="1" applyBorder="1" applyAlignment="1">
      <alignment horizontal="left" vertical="center" wrapText="1"/>
    </xf>
    <xf numFmtId="0" fontId="17" fillId="0" borderId="6" xfId="0" applyFont="1" applyBorder="1">
      <alignment vertical="center"/>
    </xf>
    <xf numFmtId="0" fontId="19" fillId="0" borderId="0" xfId="0" applyFont="1">
      <alignment vertical="center"/>
    </xf>
    <xf numFmtId="0" fontId="17" fillId="3" borderId="2" xfId="0" applyFont="1" applyFill="1" applyBorder="1" applyAlignment="1">
      <alignment vertical="center" wrapText="1"/>
    </xf>
    <xf numFmtId="0" fontId="21" fillId="3" borderId="2" xfId="1" applyFont="1" applyFill="1" applyBorder="1" applyAlignment="1">
      <alignment vertical="center" wrapText="1"/>
    </xf>
    <xf numFmtId="0" fontId="21" fillId="3" borderId="1" xfId="1" applyFont="1" applyFill="1" applyBorder="1" applyAlignment="1">
      <alignment horizontal="left" vertical="center" wrapText="1"/>
    </xf>
    <xf numFmtId="14" fontId="19" fillId="0" borderId="0" xfId="0" applyNumberFormat="1" applyFont="1">
      <alignment vertical="center"/>
    </xf>
    <xf numFmtId="0" fontId="17" fillId="0" borderId="1" xfId="0" applyFont="1" applyBorder="1" applyAlignment="1">
      <alignment horizontal="center" vertical="center"/>
    </xf>
    <xf numFmtId="0" fontId="3" fillId="5" borderId="1" xfId="0" applyFont="1" applyFill="1" applyBorder="1" applyAlignment="1">
      <alignment horizontal="center" vertical="center"/>
    </xf>
    <xf numFmtId="0" fontId="21" fillId="3" borderId="2" xfId="1" applyFont="1" applyFill="1" applyBorder="1" applyAlignment="1">
      <alignment horizontal="left" vertical="center" wrapText="1"/>
    </xf>
    <xf numFmtId="0" fontId="20" fillId="0" borderId="1" xfId="0" applyFont="1" applyBorder="1" applyAlignment="1">
      <alignment vertical="center" wrapText="1"/>
    </xf>
    <xf numFmtId="0" fontId="19" fillId="0" borderId="2" xfId="0" applyFont="1" applyBorder="1" applyAlignment="1">
      <alignment vertical="center" wrapText="1"/>
    </xf>
    <xf numFmtId="0" fontId="20" fillId="3" borderId="1" xfId="0" applyFont="1" applyFill="1" applyBorder="1" applyAlignment="1">
      <alignment horizontal="left" vertical="center" wrapText="1"/>
    </xf>
    <xf numFmtId="0" fontId="21" fillId="3" borderId="3" xfId="1" applyFont="1" applyFill="1" applyBorder="1" applyAlignment="1">
      <alignment horizontal="left" vertical="center" wrapText="1"/>
    </xf>
    <xf numFmtId="0" fontId="3" fillId="5" borderId="3" xfId="0" applyFont="1" applyFill="1" applyBorder="1" applyAlignment="1">
      <alignment horizontal="center" vertical="center"/>
    </xf>
    <xf numFmtId="0" fontId="20" fillId="2" borderId="1" xfId="0" applyFont="1" applyFill="1" applyBorder="1" applyAlignment="1">
      <alignment horizontal="left" vertical="center" wrapText="1"/>
    </xf>
    <xf numFmtId="0" fontId="22" fillId="0" borderId="0" xfId="0" applyFont="1" applyAlignment="1">
      <alignment vertical="center" wrapText="1"/>
    </xf>
    <xf numFmtId="0" fontId="0" fillId="3" borderId="1" xfId="0" applyFill="1" applyBorder="1">
      <alignment vertical="center"/>
    </xf>
    <xf numFmtId="0" fontId="3" fillId="0" borderId="0" xfId="0" applyFont="1">
      <alignment vertical="center"/>
    </xf>
    <xf numFmtId="0" fontId="23" fillId="3" borderId="2" xfId="1" applyFont="1" applyFill="1" applyBorder="1" applyAlignment="1">
      <alignment vertical="center" wrapText="1"/>
    </xf>
    <xf numFmtId="0" fontId="24" fillId="2" borderId="1" xfId="0" applyFont="1" applyFill="1" applyBorder="1" applyAlignment="1">
      <alignment horizontal="left" vertical="center" wrapText="1"/>
    </xf>
    <xf numFmtId="0" fontId="25" fillId="3" borderId="1" xfId="1" applyFont="1" applyFill="1" applyBorder="1" applyAlignment="1">
      <alignment horizontal="left" vertical="center" wrapText="1"/>
    </xf>
    <xf numFmtId="0" fontId="25" fillId="3" borderId="3" xfId="1" applyFont="1" applyFill="1" applyBorder="1" applyAlignment="1">
      <alignment horizontal="left" vertical="center" wrapText="1"/>
    </xf>
    <xf numFmtId="0" fontId="24" fillId="0" borderId="1" xfId="0" applyFont="1" applyBorder="1" applyAlignment="1">
      <alignment vertical="center" wrapText="1"/>
    </xf>
    <xf numFmtId="0" fontId="17" fillId="0" borderId="9" xfId="0" applyFont="1" applyBorder="1" applyAlignment="1">
      <alignment horizontal="center" vertical="center"/>
    </xf>
    <xf numFmtId="0" fontId="22" fillId="0" borderId="1" xfId="0" applyFont="1" applyBorder="1" applyAlignment="1">
      <alignment vertical="center" wrapText="1"/>
    </xf>
    <xf numFmtId="0" fontId="3" fillId="0" borderId="6" xfId="0" quotePrefix="1" applyFont="1" applyBorder="1">
      <alignment vertical="center"/>
    </xf>
    <xf numFmtId="0" fontId="12" fillId="0" borderId="4" xfId="0" applyFont="1" applyBorder="1">
      <alignment vertical="center"/>
    </xf>
    <xf numFmtId="0" fontId="12" fillId="0" borderId="5" xfId="0" applyFont="1" applyBorder="1">
      <alignment vertical="center"/>
    </xf>
    <xf numFmtId="0" fontId="3" fillId="0" borderId="7" xfId="0" applyFont="1" applyBorder="1">
      <alignment vertic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8" xfId="0" applyFont="1" applyBorder="1">
      <alignment vertical="center"/>
    </xf>
    <xf numFmtId="0" fontId="0" fillId="0" borderId="8" xfId="0" applyBorder="1"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6" fillId="0" borderId="0" xfId="0" applyFont="1" applyBorder="1" applyAlignment="1">
      <alignment vertical="center" wrapText="1"/>
    </xf>
    <xf numFmtId="0" fontId="22" fillId="0" borderId="0"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trendline>
            <c:spPr>
              <a:ln w="12700">
                <a:solidFill>
                  <a:srgbClr val="000000"/>
                </a:solidFill>
                <a:prstDash val="solid"/>
              </a:ln>
            </c:spPr>
            <c:trendlineType val="linear"/>
            <c:dispRSqr val="0"/>
            <c:dispEq val="1"/>
            <c:trendlineLbl>
              <c:numFmt formatCode="General" sourceLinked="0"/>
              <c:spPr>
                <a:noFill/>
                <a:ln w="25400">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trendlineLbl>
          </c:trendline>
          <c:yVal>
            <c:numLit>
              <c:formatCode>General</c:formatCode>
              <c:ptCount val="1"/>
              <c:pt idx="0">
                <c:v>0</c:v>
              </c:pt>
            </c:numLit>
          </c:yVal>
          <c:smooth val="1"/>
          <c:extLst>
            <c:ext xmlns:c16="http://schemas.microsoft.com/office/drawing/2014/chart" uri="{C3380CC4-5D6E-409C-BE32-E72D297353CC}">
              <c16:uniqueId val="{00000000-9769-471E-ADC2-47D69E9C5C24}"/>
            </c:ext>
          </c:extLst>
        </c:ser>
        <c:dLbls>
          <c:showLegendKey val="0"/>
          <c:showVal val="0"/>
          <c:showCatName val="0"/>
          <c:showSerName val="0"/>
          <c:showPercent val="0"/>
          <c:showBubbleSize val="0"/>
        </c:dLbls>
        <c:axId val="190765312"/>
        <c:axId val="191578496"/>
      </c:scatterChart>
      <c:valAx>
        <c:axId val="190765312"/>
        <c:scaling>
          <c:orientation val="minMax"/>
        </c:scaling>
        <c:delete val="0"/>
        <c:axPos val="b"/>
        <c:title>
          <c:tx>
            <c:rich>
              <a:bodyPr/>
              <a:lstStyle/>
              <a:p>
                <a:pPr>
                  <a:defRPr sz="275" b="0" i="0" u="none" strike="noStrike" baseline="0">
                    <a:solidFill>
                      <a:srgbClr val="000000"/>
                    </a:solidFill>
                    <a:latin typeface="ＭＳ Ｐゴシック"/>
                    <a:ea typeface="ＭＳ Ｐゴシック"/>
                    <a:cs typeface="ＭＳ Ｐゴシック"/>
                  </a:defRPr>
                </a:pPr>
                <a:r>
                  <a:rPr lang="ja-JP" altLang="en-US"/>
                  <a:t>垂直方向の距離</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91578496"/>
        <c:crosses val="autoZero"/>
        <c:crossBetween val="midCat"/>
      </c:valAx>
      <c:valAx>
        <c:axId val="191578496"/>
        <c:scaling>
          <c:orientation val="minMax"/>
        </c:scaling>
        <c:delete val="0"/>
        <c:axPos val="l"/>
        <c:majorGridlines>
          <c:spPr>
            <a:ln w="3175">
              <a:solidFill>
                <a:srgbClr val="000000"/>
              </a:solidFill>
              <a:prstDash val="solid"/>
            </a:ln>
          </c:spPr>
        </c:majorGridlines>
        <c:title>
          <c:tx>
            <c:rich>
              <a:bodyPr/>
              <a:lstStyle/>
              <a:p>
                <a:pPr>
                  <a:defRPr sz="275" b="0" i="0" u="none" strike="noStrike" baseline="0">
                    <a:solidFill>
                      <a:srgbClr val="000000"/>
                    </a:solidFill>
                    <a:latin typeface="ＭＳ Ｐゴシック"/>
                    <a:ea typeface="ＭＳ Ｐゴシック"/>
                    <a:cs typeface="ＭＳ Ｐゴシック"/>
                  </a:defRPr>
                </a:pPr>
                <a:r>
                  <a:rPr lang="ja-JP" altLang="en-US"/>
                  <a:t>水平方向の距離</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90765312"/>
        <c:crosses val="autoZero"/>
        <c:crossBetween val="midCat"/>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0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trendline>
            <c:spPr>
              <a:ln w="12700">
                <a:solidFill>
                  <a:srgbClr val="000000"/>
                </a:solidFill>
                <a:prstDash val="solid"/>
              </a:ln>
            </c:spPr>
            <c:trendlineType val="linear"/>
            <c:dispRSqr val="0"/>
            <c:dispEq val="1"/>
            <c:trendlineLbl>
              <c:numFmt formatCode="General" sourceLinked="0"/>
              <c:spPr>
                <a:noFill/>
                <a:ln w="25400">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trendlineLbl>
          </c:trendline>
          <c:yVal>
            <c:numLit>
              <c:formatCode>General</c:formatCode>
              <c:ptCount val="1"/>
              <c:pt idx="0">
                <c:v>0</c:v>
              </c:pt>
            </c:numLit>
          </c:yVal>
          <c:smooth val="1"/>
          <c:extLst>
            <c:ext xmlns:c16="http://schemas.microsoft.com/office/drawing/2014/chart" uri="{C3380CC4-5D6E-409C-BE32-E72D297353CC}">
              <c16:uniqueId val="{00000000-FC2E-467A-A327-C116E44F0AC5}"/>
            </c:ext>
          </c:extLst>
        </c:ser>
        <c:dLbls>
          <c:showLegendKey val="0"/>
          <c:showVal val="0"/>
          <c:showCatName val="0"/>
          <c:showSerName val="0"/>
          <c:showPercent val="0"/>
          <c:showBubbleSize val="0"/>
        </c:dLbls>
        <c:axId val="190765312"/>
        <c:axId val="191578496"/>
      </c:scatterChart>
      <c:valAx>
        <c:axId val="190765312"/>
        <c:scaling>
          <c:orientation val="minMax"/>
        </c:scaling>
        <c:delete val="0"/>
        <c:axPos val="b"/>
        <c:title>
          <c:tx>
            <c:rich>
              <a:bodyPr/>
              <a:lstStyle/>
              <a:p>
                <a:pPr>
                  <a:defRPr sz="275" b="0" i="0" u="none" strike="noStrike" baseline="0">
                    <a:solidFill>
                      <a:srgbClr val="000000"/>
                    </a:solidFill>
                    <a:latin typeface="ＭＳ Ｐゴシック"/>
                    <a:ea typeface="ＭＳ Ｐゴシック"/>
                    <a:cs typeface="ＭＳ Ｐゴシック"/>
                  </a:defRPr>
                </a:pPr>
                <a:r>
                  <a:rPr lang="ja-JP" altLang="en-US"/>
                  <a:t>垂直方向の距離</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91578496"/>
        <c:crosses val="autoZero"/>
        <c:crossBetween val="midCat"/>
      </c:valAx>
      <c:valAx>
        <c:axId val="191578496"/>
        <c:scaling>
          <c:orientation val="minMax"/>
        </c:scaling>
        <c:delete val="0"/>
        <c:axPos val="l"/>
        <c:majorGridlines>
          <c:spPr>
            <a:ln w="3175">
              <a:solidFill>
                <a:srgbClr val="000000"/>
              </a:solidFill>
              <a:prstDash val="solid"/>
            </a:ln>
          </c:spPr>
        </c:majorGridlines>
        <c:title>
          <c:tx>
            <c:rich>
              <a:bodyPr/>
              <a:lstStyle/>
              <a:p>
                <a:pPr>
                  <a:defRPr sz="275" b="0" i="0" u="none" strike="noStrike" baseline="0">
                    <a:solidFill>
                      <a:srgbClr val="000000"/>
                    </a:solidFill>
                    <a:latin typeface="ＭＳ Ｐゴシック"/>
                    <a:ea typeface="ＭＳ Ｐゴシック"/>
                    <a:cs typeface="ＭＳ Ｐゴシック"/>
                  </a:defRPr>
                </a:pPr>
                <a:r>
                  <a:rPr lang="ja-JP" altLang="en-US"/>
                  <a:t>水平方向の距離</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90765312"/>
        <c:crosses val="autoZero"/>
        <c:crossBetween val="midCat"/>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0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trendline>
            <c:spPr>
              <a:ln w="12700">
                <a:solidFill>
                  <a:srgbClr val="000000"/>
                </a:solidFill>
                <a:prstDash val="solid"/>
              </a:ln>
            </c:spPr>
            <c:trendlineType val="linear"/>
            <c:dispRSqr val="0"/>
            <c:dispEq val="1"/>
            <c:trendlineLbl>
              <c:numFmt formatCode="General" sourceLinked="0"/>
              <c:spPr>
                <a:noFill/>
                <a:ln w="25400">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trendlineLbl>
          </c:trendline>
          <c:yVal>
            <c:numLit>
              <c:formatCode>General</c:formatCode>
              <c:ptCount val="1"/>
              <c:pt idx="0">
                <c:v>0</c:v>
              </c:pt>
            </c:numLit>
          </c:yVal>
          <c:smooth val="1"/>
          <c:extLst>
            <c:ext xmlns:c16="http://schemas.microsoft.com/office/drawing/2014/chart" uri="{C3380CC4-5D6E-409C-BE32-E72D297353CC}">
              <c16:uniqueId val="{00000000-6370-4269-85BA-0AB17FB25183}"/>
            </c:ext>
          </c:extLst>
        </c:ser>
        <c:dLbls>
          <c:showLegendKey val="0"/>
          <c:showVal val="0"/>
          <c:showCatName val="0"/>
          <c:showSerName val="0"/>
          <c:showPercent val="0"/>
          <c:showBubbleSize val="0"/>
        </c:dLbls>
        <c:axId val="190765312"/>
        <c:axId val="191578496"/>
      </c:scatterChart>
      <c:valAx>
        <c:axId val="190765312"/>
        <c:scaling>
          <c:orientation val="minMax"/>
        </c:scaling>
        <c:delete val="0"/>
        <c:axPos val="b"/>
        <c:title>
          <c:tx>
            <c:rich>
              <a:bodyPr/>
              <a:lstStyle/>
              <a:p>
                <a:pPr>
                  <a:defRPr sz="275" b="0" i="0" u="none" strike="noStrike" baseline="0">
                    <a:solidFill>
                      <a:srgbClr val="000000"/>
                    </a:solidFill>
                    <a:latin typeface="ＭＳ Ｐゴシック"/>
                    <a:ea typeface="ＭＳ Ｐゴシック"/>
                    <a:cs typeface="ＭＳ Ｐゴシック"/>
                  </a:defRPr>
                </a:pPr>
                <a:r>
                  <a:rPr lang="ja-JP" altLang="en-US"/>
                  <a:t>垂直方向の距離</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91578496"/>
        <c:crosses val="autoZero"/>
        <c:crossBetween val="midCat"/>
      </c:valAx>
      <c:valAx>
        <c:axId val="191578496"/>
        <c:scaling>
          <c:orientation val="minMax"/>
        </c:scaling>
        <c:delete val="0"/>
        <c:axPos val="l"/>
        <c:majorGridlines>
          <c:spPr>
            <a:ln w="3175">
              <a:solidFill>
                <a:srgbClr val="000000"/>
              </a:solidFill>
              <a:prstDash val="solid"/>
            </a:ln>
          </c:spPr>
        </c:majorGridlines>
        <c:title>
          <c:tx>
            <c:rich>
              <a:bodyPr/>
              <a:lstStyle/>
              <a:p>
                <a:pPr>
                  <a:defRPr sz="275" b="0" i="0" u="none" strike="noStrike" baseline="0">
                    <a:solidFill>
                      <a:srgbClr val="000000"/>
                    </a:solidFill>
                    <a:latin typeface="ＭＳ Ｐゴシック"/>
                    <a:ea typeface="ＭＳ Ｐゴシック"/>
                    <a:cs typeface="ＭＳ Ｐゴシック"/>
                  </a:defRPr>
                </a:pPr>
                <a:r>
                  <a:rPr lang="ja-JP" altLang="en-US"/>
                  <a:t>水平方向の距離</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90765312"/>
        <c:crosses val="autoZero"/>
        <c:crossBetween val="midCat"/>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0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1</xdr:row>
      <xdr:rowOff>0</xdr:rowOff>
    </xdr:to>
    <xdr:graphicFrame macro="">
      <xdr:nvGraphicFramePr>
        <xdr:cNvPr id="2" name="グラフ 4">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0</xdr:colOff>
      <xdr:row>1</xdr:row>
      <xdr:rowOff>0</xdr:rowOff>
    </xdr:to>
    <xdr:graphicFrame macro="">
      <xdr:nvGraphicFramePr>
        <xdr:cNvPr id="2" name="グラフ 4">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0</xdr:colOff>
      <xdr:row>1</xdr:row>
      <xdr:rowOff>0</xdr:rowOff>
    </xdr:to>
    <xdr:graphicFrame macro="">
      <xdr:nvGraphicFramePr>
        <xdr:cNvPr id="2" name="グラフ 4">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fw-sh.com/" TargetMode="External"/><Relationship Id="rId21" Type="http://schemas.openxmlformats.org/officeDocument/2006/relationships/hyperlink" Target="https://apoisakiyo.wixsite.com/oldstream" TargetMode="External"/><Relationship Id="rId42" Type="http://schemas.openxmlformats.org/officeDocument/2006/relationships/hyperlink" Target="http://www.boulangerie-fleurir.com/" TargetMode="External"/><Relationship Id="rId63" Type="http://schemas.openxmlformats.org/officeDocument/2006/relationships/hyperlink" Target="http://www.arida.co.jp/" TargetMode="External"/><Relationship Id="rId84" Type="http://schemas.openxmlformats.org/officeDocument/2006/relationships/hyperlink" Target="http://www.shinguu.jp/" TargetMode="External"/><Relationship Id="rId138" Type="http://schemas.openxmlformats.org/officeDocument/2006/relationships/hyperlink" Target="http://bagdad.exblog.jp/" TargetMode="External"/><Relationship Id="rId159" Type="http://schemas.openxmlformats.org/officeDocument/2006/relationships/hyperlink" Target="https://www.mcdonalds.co.jp/" TargetMode="External"/><Relationship Id="rId170" Type="http://schemas.openxmlformats.org/officeDocument/2006/relationships/hyperlink" Target="https://agarten.jp/" TargetMode="External"/><Relationship Id="rId191" Type="http://schemas.openxmlformats.org/officeDocument/2006/relationships/hyperlink" Target="https://www.town.katsuragi.wakayama.jp/040/010/040/20180719171600.html" TargetMode="External"/><Relationship Id="rId107" Type="http://schemas.openxmlformats.org/officeDocument/2006/relationships/hyperlink" Target="https://gomasanskytower.com/" TargetMode="External"/><Relationship Id="rId11" Type="http://schemas.openxmlformats.org/officeDocument/2006/relationships/hyperlink" Target="http://www.yasuda-kousan.com/" TargetMode="External"/><Relationship Id="rId32" Type="http://schemas.openxmlformats.org/officeDocument/2006/relationships/hyperlink" Target="http://www.8hachi.com/" TargetMode="External"/><Relationship Id="rId53" Type="http://schemas.openxmlformats.org/officeDocument/2006/relationships/hyperlink" Target="https://r.goope.jp/tachiyori1401/" TargetMode="External"/><Relationship Id="rId74" Type="http://schemas.openxmlformats.org/officeDocument/2006/relationships/hyperlink" Target="https://seishunosato.com/" TargetMode="External"/><Relationship Id="rId128" Type="http://schemas.openxmlformats.org/officeDocument/2006/relationships/hyperlink" Target="https://kankou-kushimoto.jp/" TargetMode="External"/><Relationship Id="rId149" Type="http://schemas.openxmlformats.org/officeDocument/2006/relationships/hyperlink" Target="https://jayacafe.jp/" TargetMode="External"/><Relationship Id="rId5" Type="http://schemas.openxmlformats.org/officeDocument/2006/relationships/hyperlink" Target="http://www.nachiguro.co.jp/mimuro.html" TargetMode="External"/><Relationship Id="rId95" Type="http://schemas.openxmlformats.org/officeDocument/2006/relationships/hyperlink" Target="http://www.makotosc.com/" TargetMode="External"/><Relationship Id="rId160" Type="http://schemas.openxmlformats.org/officeDocument/2006/relationships/hyperlink" Target="https://localplace.jp/t100657147/" TargetMode="External"/><Relationship Id="rId181" Type="http://schemas.openxmlformats.org/officeDocument/2006/relationships/hyperlink" Target="https://was-aritagawa.com/" TargetMode="External"/><Relationship Id="rId22" Type="http://schemas.openxmlformats.org/officeDocument/2006/relationships/hyperlink" Target="http://i-calm.net/" TargetMode="External"/><Relationship Id="rId43" Type="http://schemas.openxmlformats.org/officeDocument/2006/relationships/hyperlink" Target="https://www.toutouan.biz/" TargetMode="External"/><Relationship Id="rId64" Type="http://schemas.openxmlformats.org/officeDocument/2006/relationships/hyperlink" Target="http://www.arida.co.jp/" TargetMode="External"/><Relationship Id="rId118" Type="http://schemas.openxmlformats.org/officeDocument/2006/relationships/hyperlink" Target="http://www.tsubaki-hananoyu.com/" TargetMode="External"/><Relationship Id="rId139" Type="http://schemas.openxmlformats.org/officeDocument/2006/relationships/hyperlink" Target="https://wakkayamawheels.tumblr.com/" TargetMode="External"/><Relationship Id="rId85" Type="http://schemas.openxmlformats.org/officeDocument/2006/relationships/hyperlink" Target="http://americamura.wakayama.jp/" TargetMode="External"/><Relationship Id="rId150" Type="http://schemas.openxmlformats.org/officeDocument/2006/relationships/hyperlink" Target="https://www.mcdonalds.co.jp/" TargetMode="External"/><Relationship Id="rId171" Type="http://schemas.openxmlformats.org/officeDocument/2006/relationships/hyperlink" Target="http://www.hidakagawa.net/nakatsusou/" TargetMode="External"/><Relationship Id="rId192" Type="http://schemas.openxmlformats.org/officeDocument/2006/relationships/hyperlink" Target="https://www.pref.wakayama.lg.jp/prefg/082501/index.html" TargetMode="External"/><Relationship Id="rId12" Type="http://schemas.openxmlformats.org/officeDocument/2006/relationships/hyperlink" Target="https://www.facebook.com/kozagawa.furusato/" TargetMode="External"/><Relationship Id="rId33" Type="http://schemas.openxmlformats.org/officeDocument/2006/relationships/hyperlink" Target="http://www.town.kimino.wakayama.jp/sagasu/sangyoka/kankosangyo/fureai_park/114.html" TargetMode="External"/><Relationship Id="rId108" Type="http://schemas.openxmlformats.org/officeDocument/2006/relationships/hyperlink" Target="http://www.ryuyu-ryujin.com/" TargetMode="External"/><Relationship Id="rId129" Type="http://schemas.openxmlformats.org/officeDocument/2006/relationships/hyperlink" Target="https://monpetokuwa.com/" TargetMode="External"/><Relationship Id="rId54" Type="http://schemas.openxmlformats.org/officeDocument/2006/relationships/hyperlink" Target="http://r.gnavi.co.jp/c379700/" TargetMode="External"/><Relationship Id="rId75" Type="http://schemas.openxmlformats.org/officeDocument/2006/relationships/hyperlink" Target="http://www.takaranoyu.com/" TargetMode="External"/><Relationship Id="rId96" Type="http://schemas.openxmlformats.org/officeDocument/2006/relationships/hyperlink" Target="http://www.city.iwade.lg.jp/toshikeikaku/park/saginose-park/" TargetMode="External"/><Relationship Id="rId140" Type="http://schemas.openxmlformats.org/officeDocument/2006/relationships/hyperlink" Target="http://www.fukubishi.co.jp/" TargetMode="External"/><Relationship Id="rId161" Type="http://schemas.openxmlformats.org/officeDocument/2006/relationships/hyperlink" Target="https://www.town.hirogawa.wakayama.jp/kankou/michiakari.html" TargetMode="External"/><Relationship Id="rId182" Type="http://schemas.openxmlformats.org/officeDocument/2006/relationships/hyperlink" Target="https://bayside-w.com/" TargetMode="External"/><Relationship Id="rId6" Type="http://schemas.openxmlformats.org/officeDocument/2006/relationships/hyperlink" Target="https://kozagawakanko.jp/" TargetMode="External"/><Relationship Id="rId23" Type="http://schemas.openxmlformats.org/officeDocument/2006/relationships/hyperlink" Target="http://m-affably.com/" TargetMode="External"/><Relationship Id="rId119" Type="http://schemas.openxmlformats.org/officeDocument/2006/relationships/hyperlink" Target="https://www.hikigawa-miraikan.com/" TargetMode="External"/><Relationship Id="rId44" Type="http://schemas.openxmlformats.org/officeDocument/2006/relationships/hyperlink" Target="http://www.ja-kinosato.or.jp/" TargetMode="External"/><Relationship Id="rId65" Type="http://schemas.openxmlformats.org/officeDocument/2006/relationships/hyperlink" Target="http://www.island-stream.com/" TargetMode="External"/><Relationship Id="rId86" Type="http://schemas.openxmlformats.org/officeDocument/2006/relationships/hyperlink" Target="http://gihei.com/" TargetMode="External"/><Relationship Id="rId130" Type="http://schemas.openxmlformats.org/officeDocument/2006/relationships/hyperlink" Target="https://fh-park.jp/" TargetMode="External"/><Relationship Id="rId151" Type="http://schemas.openxmlformats.org/officeDocument/2006/relationships/hyperlink" Target="https://susamifront.com/" TargetMode="External"/><Relationship Id="rId172" Type="http://schemas.openxmlformats.org/officeDocument/2006/relationships/hyperlink" Target="http://www.hidakagawa.net/ayamenoyu-narutaki/" TargetMode="External"/><Relationship Id="rId193" Type="http://schemas.openxmlformats.org/officeDocument/2006/relationships/hyperlink" Target="https://www.momaw.jp/" TargetMode="External"/><Relationship Id="rId13" Type="http://schemas.openxmlformats.org/officeDocument/2006/relationships/hyperlink" Target="http://www.kinokawa.or.jp/" TargetMode="External"/><Relationship Id="rId109" Type="http://schemas.openxmlformats.org/officeDocument/2006/relationships/hyperlink" Target="http://www.oto-shokokai.jp/mitinoeki/index.html" TargetMode="External"/><Relationship Id="rId34" Type="http://schemas.openxmlformats.org/officeDocument/2006/relationships/hyperlink" Target="http://gakujinpan.blog133.fc2.com/" TargetMode="External"/><Relationship Id="rId55" Type="http://schemas.openxmlformats.org/officeDocument/2006/relationships/hyperlink" Target="https://www.yadorionsen.com/" TargetMode="External"/><Relationship Id="rId76" Type="http://schemas.openxmlformats.org/officeDocument/2006/relationships/hyperlink" Target="http://www.marunisyouten.jp/" TargetMode="External"/><Relationship Id="rId97" Type="http://schemas.openxmlformats.org/officeDocument/2006/relationships/hyperlink" Target="https://www.town.katsuragi.wakayama.jp/040/010/040/20180719170833.html" TargetMode="External"/><Relationship Id="rId120" Type="http://schemas.openxmlformats.org/officeDocument/2006/relationships/hyperlink" Target="https://kamitonda-sports-salon.com/" TargetMode="External"/><Relationship Id="rId141" Type="http://schemas.openxmlformats.org/officeDocument/2006/relationships/hyperlink" Target="https://anchin.jp/" TargetMode="External"/><Relationship Id="rId7" Type="http://schemas.openxmlformats.org/officeDocument/2006/relationships/hyperlink" Target="https://www.altierhotel.com/" TargetMode="External"/><Relationship Id="rId71" Type="http://schemas.openxmlformats.org/officeDocument/2006/relationships/hyperlink" Target="http://www.ja-kinosato.or.jp/facility/oinacity" TargetMode="External"/><Relationship Id="rId92" Type="http://schemas.openxmlformats.org/officeDocument/2006/relationships/hyperlink" Target="http://www.marinacity.com/" TargetMode="External"/><Relationship Id="rId162" Type="http://schemas.openxmlformats.org/officeDocument/2006/relationships/hyperlink" Target="http://www.kankou-kushimoto.jp/" TargetMode="External"/><Relationship Id="rId183" Type="http://schemas.openxmlformats.org/officeDocument/2006/relationships/hyperlink" Target="https://kadabeach.com/" TargetMode="External"/><Relationship Id="rId2" Type="http://schemas.openxmlformats.org/officeDocument/2006/relationships/hyperlink" Target="https://www.ito-noen.com/" TargetMode="External"/><Relationship Id="rId29" Type="http://schemas.openxmlformats.org/officeDocument/2006/relationships/hyperlink" Target="http://sanremo.jp/" TargetMode="External"/><Relationship Id="rId24" Type="http://schemas.openxmlformats.org/officeDocument/2006/relationships/hyperlink" Target="https://takasagoarare.com/" TargetMode="External"/><Relationship Id="rId40" Type="http://schemas.openxmlformats.org/officeDocument/2006/relationships/hyperlink" Target="https://www.facebook.com/tokusan.kokawa/" TargetMode="External"/><Relationship Id="rId45" Type="http://schemas.openxmlformats.org/officeDocument/2006/relationships/hyperlink" Target="https://wakayama-oshokuzidokorofumi.com/" TargetMode="External"/><Relationship Id="rId66" Type="http://schemas.openxmlformats.org/officeDocument/2006/relationships/hyperlink" Target="http://www.mizuasobi.jp/" TargetMode="External"/><Relationship Id="rId87" Type="http://schemas.openxmlformats.org/officeDocument/2006/relationships/hyperlink" Target="https://pinkgyro.com/" TargetMode="External"/><Relationship Id="rId110" Type="http://schemas.openxmlformats.org/officeDocument/2006/relationships/hyperlink" Target="https://www.ja-mikumano.or.jp/honguu/" TargetMode="External"/><Relationship Id="rId115" Type="http://schemas.openxmlformats.org/officeDocument/2006/relationships/hyperlink" Target="https://www.nakahechi.jp/facility/" TargetMode="External"/><Relationship Id="rId131" Type="http://schemas.openxmlformats.org/officeDocument/2006/relationships/hyperlink" Target="http://www.zc.ztv.ne.jp/enmanji/" TargetMode="External"/><Relationship Id="rId136" Type="http://schemas.openxmlformats.org/officeDocument/2006/relationships/hyperlink" Target="http://www.nurumigawa.jp/" TargetMode="External"/><Relationship Id="rId157" Type="http://schemas.openxmlformats.org/officeDocument/2006/relationships/hyperlink" Target="https://naginotani.com/" TargetMode="External"/><Relationship Id="rId178" Type="http://schemas.openxmlformats.org/officeDocument/2006/relationships/hyperlink" Target="mailto:kayoko.12230238@gmail.com" TargetMode="External"/><Relationship Id="rId61" Type="http://schemas.openxmlformats.org/officeDocument/2006/relationships/hyperlink" Target="http://www.kinokawasushi.co.jp/" TargetMode="External"/><Relationship Id="rId82" Type="http://schemas.openxmlformats.org/officeDocument/2006/relationships/hyperlink" Target="http://www.neboke.com/" TargetMode="External"/><Relationship Id="rId152" Type="http://schemas.openxmlformats.org/officeDocument/2006/relationships/hyperlink" Target="https://ioji.or.jp/" TargetMode="External"/><Relationship Id="rId173" Type="http://schemas.openxmlformats.org/officeDocument/2006/relationships/hyperlink" Target="https://www.pref.wakayama.lg.jp/prefg/130400/kensetsu/hirogawadam/home_h.html" TargetMode="External"/><Relationship Id="rId194" Type="http://schemas.openxmlformats.org/officeDocument/2006/relationships/hyperlink" Target="https://www.pref.wakayama.lg.jp/prefg/130200/index.html" TargetMode="External"/><Relationship Id="rId199" Type="http://schemas.openxmlformats.org/officeDocument/2006/relationships/printerSettings" Target="../printerSettings/printerSettings1.bin"/><Relationship Id="rId19" Type="http://schemas.openxmlformats.org/officeDocument/2006/relationships/hyperlink" Target="https://giant-store.jp/nankishirahama/" TargetMode="External"/><Relationship Id="rId14" Type="http://schemas.openxmlformats.org/officeDocument/2006/relationships/hyperlink" Target="https://nankikumanogeo.jp/" TargetMode="External"/><Relationship Id="rId30" Type="http://schemas.openxmlformats.org/officeDocument/2006/relationships/hyperlink" Target="http://www.axi-w.jp/yurinkan/" TargetMode="External"/><Relationship Id="rId35" Type="http://schemas.openxmlformats.org/officeDocument/2006/relationships/hyperlink" Target="https://www.facebook.com/ogawanosato/" TargetMode="External"/><Relationship Id="rId56" Type="http://schemas.openxmlformats.org/officeDocument/2006/relationships/hyperlink" Target="https://koyasoba.shop/" TargetMode="External"/><Relationship Id="rId77" Type="http://schemas.openxmlformats.org/officeDocument/2006/relationships/hyperlink" Target="https://coast-caf&#233;-gaku.p-kit.com/" TargetMode="External"/><Relationship Id="rId100" Type="http://schemas.openxmlformats.org/officeDocument/2006/relationships/hyperlink" Target="http://www.shimizu-onsen.ne.jp/facilities/asagiri.html" TargetMode="External"/><Relationship Id="rId105" Type="http://schemas.openxmlformats.org/officeDocument/2006/relationships/hyperlink" Target="http://kishuji-minabe.jp/" TargetMode="External"/><Relationship Id="rId126" Type="http://schemas.openxmlformats.org/officeDocument/2006/relationships/hyperlink" Target="https://www.kkr.mlit.go.jp/road/michi_no_eki/contents/wakayama/ichimaiiwa.html" TargetMode="External"/><Relationship Id="rId147" Type="http://schemas.openxmlformats.org/officeDocument/2006/relationships/hyperlink" Target="http://shirahama-airport.jp/" TargetMode="External"/><Relationship Id="rId168" Type="http://schemas.openxmlformats.org/officeDocument/2006/relationships/hyperlink" Target="http://www.wakayama.tv/detail/index_99.html" TargetMode="External"/><Relationship Id="rId8" Type="http://schemas.openxmlformats.org/officeDocument/2006/relationships/hyperlink" Target="http://www.yuasasyouyu.co.jp/" TargetMode="External"/><Relationship Id="rId51" Type="http://schemas.openxmlformats.org/officeDocument/2006/relationships/hyperlink" Target="http://www.cb-asahi.jp/" TargetMode="External"/><Relationship Id="rId72" Type="http://schemas.openxmlformats.org/officeDocument/2006/relationships/hyperlink" Target="http://bel-klein.com/" TargetMode="External"/><Relationship Id="rId93" Type="http://schemas.openxmlformats.org/officeDocument/2006/relationships/hyperlink" Target="https://www.lawson.co.jp/index.html" TargetMode="External"/><Relationship Id="rId98" Type="http://schemas.openxmlformats.org/officeDocument/2006/relationships/hyperlink" Target="http://kakinosatokudoyama.com/" TargetMode="External"/><Relationship Id="rId121" Type="http://schemas.openxmlformats.org/officeDocument/2006/relationships/hyperlink" Target="http://www.michinoeki-susami.com/" TargetMode="External"/><Relationship Id="rId142" Type="http://schemas.openxmlformats.org/officeDocument/2006/relationships/hyperlink" Target="http://www.tamunosu-ju.com/" TargetMode="External"/><Relationship Id="rId163" Type="http://schemas.openxmlformats.org/officeDocument/2006/relationships/hyperlink" Target="https://www.pref.wakayama.lg.jp/prefg/060701/index.html" TargetMode="External"/><Relationship Id="rId184" Type="http://schemas.openxmlformats.org/officeDocument/2006/relationships/hyperlink" Target="https://agbike.jp/" TargetMode="External"/><Relationship Id="rId189" Type="http://schemas.openxmlformats.org/officeDocument/2006/relationships/hyperlink" Target="https://yusakoori.web.app/" TargetMode="External"/><Relationship Id="rId3" Type="http://schemas.openxmlformats.org/officeDocument/2006/relationships/hyperlink" Target="https://nakai-kumano.jp/kumanoie/" TargetMode="External"/><Relationship Id="rId25" Type="http://schemas.openxmlformats.org/officeDocument/2006/relationships/hyperlink" Target="http://www.komeri.bit.or.jp/" TargetMode="External"/><Relationship Id="rId46" Type="http://schemas.openxmlformats.org/officeDocument/2006/relationships/hyperlink" Target="http://www.selene-jp.net/" TargetMode="External"/><Relationship Id="rId67" Type="http://schemas.openxmlformats.org/officeDocument/2006/relationships/hyperlink" Target="http://www.mpjt.com/sirasakiso" TargetMode="External"/><Relationship Id="rId116" Type="http://schemas.openxmlformats.org/officeDocument/2006/relationships/hyperlink" Target="http://www.city.tanabe.lg.jp/hongukan/" TargetMode="External"/><Relationship Id="rId137" Type="http://schemas.openxmlformats.org/officeDocument/2006/relationships/hyperlink" Target="https://www.honke-motoya.jp/" TargetMode="External"/><Relationship Id="rId158" Type="http://schemas.openxmlformats.org/officeDocument/2006/relationships/hyperlink" Target="https://www.mcdonalds.co.jp/" TargetMode="External"/><Relationship Id="rId20" Type="http://schemas.openxmlformats.org/officeDocument/2006/relationships/hyperlink" Target="http://www.hosono-camp.com/" TargetMode="External"/><Relationship Id="rId41" Type="http://schemas.openxmlformats.org/officeDocument/2006/relationships/hyperlink" Target="https://hajime-cafe.jimdofree.com/" TargetMode="External"/><Relationship Id="rId62" Type="http://schemas.openxmlformats.org/officeDocument/2006/relationships/hyperlink" Target="http://www.gomatohu.com/" TargetMode="External"/><Relationship Id="rId83" Type="http://schemas.openxmlformats.org/officeDocument/2006/relationships/hyperlink" Target="http://www.minatomaturi.jp/" TargetMode="External"/><Relationship Id="rId88" Type="http://schemas.openxmlformats.org/officeDocument/2006/relationships/hyperlink" Target="https://www.qkamura.or.jp/kada" TargetMode="External"/><Relationship Id="rId111" Type="http://schemas.openxmlformats.org/officeDocument/2006/relationships/hyperlink" Target="https://www.binchotan.jp/" TargetMode="External"/><Relationship Id="rId132" Type="http://schemas.openxmlformats.org/officeDocument/2006/relationships/hyperlink" Target="https://ameblo.jp/muroi-ringyou/" TargetMode="External"/><Relationship Id="rId153" Type="http://schemas.openxmlformats.org/officeDocument/2006/relationships/hyperlink" Target="https://www.town.nachikatsuura.wakayama.jp/info/76" TargetMode="External"/><Relationship Id="rId174" Type="http://schemas.openxmlformats.org/officeDocument/2006/relationships/hyperlink" Target="http://www.kanpachiya.com/" TargetMode="External"/><Relationship Id="rId179" Type="http://schemas.openxmlformats.org/officeDocument/2006/relationships/hyperlink" Target="https://dragongodvillagejapan.com/museum" TargetMode="External"/><Relationship Id="rId195" Type="http://schemas.openxmlformats.org/officeDocument/2006/relationships/hyperlink" Target="https://chikatsuyu.com/" TargetMode="External"/><Relationship Id="rId190" Type="http://schemas.openxmlformats.org/officeDocument/2006/relationships/hyperlink" Target="https://www.city.hashimoto.lg.jp/guide/kyoikuiinkai/chuokominkan/kouminkan/sudachiku_kouminkan/sudachiku_kouminkan_gaiyou.html" TargetMode="External"/><Relationship Id="rId15" Type="http://schemas.openxmlformats.org/officeDocument/2006/relationships/hyperlink" Target="https://sowakajyuen.co.jp/store/" TargetMode="External"/><Relationship Id="rId36" Type="http://schemas.openxmlformats.org/officeDocument/2006/relationships/hyperlink" Target="https://www.facebook.com/harachabara/" TargetMode="External"/><Relationship Id="rId57" Type="http://schemas.openxmlformats.org/officeDocument/2006/relationships/hyperlink" Target="http://www.spa-yunosato.com/" TargetMode="External"/><Relationship Id="rId106" Type="http://schemas.openxmlformats.org/officeDocument/2006/relationships/hyperlink" Target="http://hidakagawa-kanko.jp/kau/miyamasanpin-2.html" TargetMode="External"/><Relationship Id="rId127" Type="http://schemas.openxmlformats.org/officeDocument/2006/relationships/hyperlink" Target="https://www.vill.kitayama.wakayama.jp/kanko/onsen/" TargetMode="External"/><Relationship Id="rId10" Type="http://schemas.openxmlformats.org/officeDocument/2006/relationships/hyperlink" Target="http://www.redcafefactory.com/" TargetMode="External"/><Relationship Id="rId31" Type="http://schemas.openxmlformats.org/officeDocument/2006/relationships/hyperlink" Target="http://genkioosaki.com/" TargetMode="External"/><Relationship Id="rId52" Type="http://schemas.openxmlformats.org/officeDocument/2006/relationships/hyperlink" Target="http://www.cb-asahi.jp/" TargetMode="External"/><Relationship Id="rId73" Type="http://schemas.openxmlformats.org/officeDocument/2006/relationships/hyperlink" Target="http://www.guesthouserico.com/" TargetMode="External"/><Relationship Id="rId78" Type="http://schemas.openxmlformats.org/officeDocument/2006/relationships/hyperlink" Target="http://sandanbeki.com/" TargetMode="External"/><Relationship Id="rId94" Type="http://schemas.openxmlformats.org/officeDocument/2006/relationships/hyperlink" Target="http://amenomori.com/Kitchen.html" TargetMode="External"/><Relationship Id="rId99" Type="http://schemas.openxmlformats.org/officeDocument/2006/relationships/hyperlink" Target="https://www.town.hirogawa.wakayama.jp/kankou/fureaikan.html" TargetMode="External"/><Relationship Id="rId101" Type="http://schemas.openxmlformats.org/officeDocument/2006/relationships/hyperlink" Target="https://www.city.gobo.lg.jp/sosiki/sangyokensetu/syoko/tanto/kouen/itiran/1383005179762.html" TargetMode="External"/><Relationship Id="rId122" Type="http://schemas.openxmlformats.org/officeDocument/2006/relationships/hyperlink" Target="https://www.shinguu.jp/spots/detail/C0063" TargetMode="External"/><Relationship Id="rId143" Type="http://schemas.openxmlformats.org/officeDocument/2006/relationships/hyperlink" Target="http://www.taijima.jp/" TargetMode="External"/><Relationship Id="rId148" Type="http://schemas.openxmlformats.org/officeDocument/2006/relationships/hyperlink" Target="http://www.hidakagawa.net/sanpin-nakatsu/" TargetMode="External"/><Relationship Id="rId164" Type="http://schemas.openxmlformats.org/officeDocument/2006/relationships/hyperlink" Target="https://www.wakayama-kg.jp/" TargetMode="External"/><Relationship Id="rId169" Type="http://schemas.openxmlformats.org/officeDocument/2006/relationships/hyperlink" Target="https://www.pref.wakayama.lg.jp/prefg/070100/070109/gaiyou/001/nougyoushikenjyou/top.html" TargetMode="External"/><Relationship Id="rId185" Type="http://schemas.openxmlformats.org/officeDocument/2006/relationships/hyperlink" Target="https://www.town.kimino.wakayama.jp/sagasu/sangyoka/kankosangyo/oishikogen/index.html" TargetMode="External"/><Relationship Id="rId4" Type="http://schemas.openxmlformats.org/officeDocument/2006/relationships/hyperlink" Target="https://riversidebnb.jp/" TargetMode="External"/><Relationship Id="rId9" Type="http://schemas.openxmlformats.org/officeDocument/2006/relationships/hyperlink" Target="https://www.e-cora.com/" TargetMode="External"/><Relationship Id="rId180" Type="http://schemas.openxmlformats.org/officeDocument/2006/relationships/hyperlink" Target="https://www.instagram.com/mikasakan.kokawa/profilecard/?igsh=MWhxbTkyenk0eHZmMA==" TargetMode="External"/><Relationship Id="rId26" Type="http://schemas.openxmlformats.org/officeDocument/2006/relationships/hyperlink" Target="http://matijite.com/" TargetMode="External"/><Relationship Id="rId47" Type="http://schemas.openxmlformats.org/officeDocument/2006/relationships/hyperlink" Target="http://www.ja-kinosato.or.jp/" TargetMode="External"/><Relationship Id="rId68" Type="http://schemas.openxmlformats.org/officeDocument/2006/relationships/hyperlink" Target="http://www.hirasakan.jp/" TargetMode="External"/><Relationship Id="rId89" Type="http://schemas.openxmlformats.org/officeDocument/2006/relationships/hyperlink" Target="https://corocoro-coffee.com/" TargetMode="External"/><Relationship Id="rId112" Type="http://schemas.openxmlformats.org/officeDocument/2006/relationships/hyperlink" Target="http://www.city.tanabe.lg.jp/kanko-center/" TargetMode="External"/><Relationship Id="rId133" Type="http://schemas.openxmlformats.org/officeDocument/2006/relationships/hyperlink" Target="https://www.facebook.com/satsukikumanogawa" TargetMode="External"/><Relationship Id="rId154" Type="http://schemas.openxmlformats.org/officeDocument/2006/relationships/hyperlink" Target="https://tabelog.com/wakayama/A3005/A300503/3005134/" TargetMode="External"/><Relationship Id="rId175" Type="http://schemas.openxmlformats.org/officeDocument/2006/relationships/hyperlink" Target="https://www.instagram.com/fortuna_kanno_n/" TargetMode="External"/><Relationship Id="rId196" Type="http://schemas.openxmlformats.org/officeDocument/2006/relationships/hyperlink" Target="https://www.instagram.com/zazazaza_minabe/" TargetMode="External"/><Relationship Id="rId200" Type="http://schemas.openxmlformats.org/officeDocument/2006/relationships/drawing" Target="../drawings/drawing1.xml"/><Relationship Id="rId16" Type="http://schemas.openxmlformats.org/officeDocument/2006/relationships/hyperlink" Target="http://www.tatibanaya.jp/" TargetMode="External"/><Relationship Id="rId37" Type="http://schemas.openxmlformats.org/officeDocument/2006/relationships/hyperlink" Target="http://moripan.web.fc2.com/" TargetMode="External"/><Relationship Id="rId58" Type="http://schemas.openxmlformats.org/officeDocument/2006/relationships/hyperlink" Target="https://www.isaki.jp/" TargetMode="External"/><Relationship Id="rId79" Type="http://schemas.openxmlformats.org/officeDocument/2006/relationships/hyperlink" Target="http://www.bn-yanagiya.com/" TargetMode="External"/><Relationship Id="rId102" Type="http://schemas.openxmlformats.org/officeDocument/2006/relationships/hyperlink" Target="http://www.town.wakayama-hidaka.lg.jp/docs/2014090300085/" TargetMode="External"/><Relationship Id="rId123" Type="http://schemas.openxmlformats.org/officeDocument/2006/relationships/hyperlink" Target="https://www.jofuku.or.jp/" TargetMode="External"/><Relationship Id="rId144" Type="http://schemas.openxmlformats.org/officeDocument/2006/relationships/hyperlink" Target="http://www.city.wakayama.wakayama.jp/kurashi/sangyo_koyo_roudou/1001116/1007759/1030179.html" TargetMode="External"/><Relationship Id="rId90" Type="http://schemas.openxmlformats.org/officeDocument/2006/relationships/hyperlink" Target="https://www.kkr.mlit.go.jp/wakayama/river/kinokawakan/" TargetMode="External"/><Relationship Id="rId165" Type="http://schemas.openxmlformats.org/officeDocument/2006/relationships/hyperlink" Target="https://www.pref.wakayama.lg.jp/prefg/130100/kensetsu/kensetu.html" TargetMode="External"/><Relationship Id="rId186" Type="http://schemas.openxmlformats.org/officeDocument/2006/relationships/hyperlink" Target="https://www.dooshel.com/" TargetMode="External"/><Relationship Id="rId27" Type="http://schemas.openxmlformats.org/officeDocument/2006/relationships/hyperlink" Target="http://matijite.com/" TargetMode="External"/><Relationship Id="rId48" Type="http://schemas.openxmlformats.org/officeDocument/2006/relationships/hyperlink" Target="http://www.hotelitoh.jp/" TargetMode="External"/><Relationship Id="rId69" Type="http://schemas.openxmlformats.org/officeDocument/2006/relationships/hyperlink" Target="https://www.100syou3.jp/" TargetMode="External"/><Relationship Id="rId113" Type="http://schemas.openxmlformats.org/officeDocument/2006/relationships/hyperlink" Target="http://www.city.tanabe.lg.jp/kankyo/hikiiwa/center.html" TargetMode="External"/><Relationship Id="rId134" Type="http://schemas.openxmlformats.org/officeDocument/2006/relationships/hyperlink" Target="https://www.kishusikki.com/" TargetMode="External"/><Relationship Id="rId80" Type="http://schemas.openxmlformats.org/officeDocument/2006/relationships/hyperlink" Target="http://houraisan.com/" TargetMode="External"/><Relationship Id="rId155" Type="http://schemas.openxmlformats.org/officeDocument/2006/relationships/hyperlink" Target="http://aridakusugin.com/" TargetMode="External"/><Relationship Id="rId176" Type="http://schemas.openxmlformats.org/officeDocument/2006/relationships/hyperlink" Target="https://enjukaigan-camp.studio.site/" TargetMode="External"/><Relationship Id="rId197" Type="http://schemas.openxmlformats.org/officeDocument/2006/relationships/hyperlink" Target="https://kureasobi.jp/" TargetMode="External"/><Relationship Id="rId17" Type="http://schemas.openxmlformats.org/officeDocument/2006/relationships/hyperlink" Target="https://kannonyama.com/" TargetMode="External"/><Relationship Id="rId38" Type="http://schemas.openxmlformats.org/officeDocument/2006/relationships/hyperlink" Target="http://www.3pm-kanbutsuya.jp/" TargetMode="External"/><Relationship Id="rId59" Type="http://schemas.openxmlformats.org/officeDocument/2006/relationships/hyperlink" Target="http://www.cafekyakuden.xyz/" TargetMode="External"/><Relationship Id="rId103" Type="http://schemas.openxmlformats.org/officeDocument/2006/relationships/hyperlink" Target="https://www.shirasaki.or.jp/" TargetMode="External"/><Relationship Id="rId124" Type="http://schemas.openxmlformats.org/officeDocument/2006/relationships/hyperlink" Target="https://www.town.nachikatsuura.wakayama.jp/info/283" TargetMode="External"/><Relationship Id="rId70" Type="http://schemas.openxmlformats.org/officeDocument/2006/relationships/hyperlink" Target="https://www.ugui-vc.jp/" TargetMode="External"/><Relationship Id="rId91" Type="http://schemas.openxmlformats.org/officeDocument/2006/relationships/hyperlink" Target="http://michiekitaiji.com/" TargetMode="External"/><Relationship Id="rId145" Type="http://schemas.openxmlformats.org/officeDocument/2006/relationships/hyperlink" Target="https://www.blooming5011.com/" TargetMode="External"/><Relationship Id="rId166" Type="http://schemas.openxmlformats.org/officeDocument/2006/relationships/hyperlink" Target="https://www.kiifudoki.wakayama-c.ed.jp/" TargetMode="External"/><Relationship Id="rId187" Type="http://schemas.openxmlformats.org/officeDocument/2006/relationships/hyperlink" Target="https://tkg-shop.com/" TargetMode="External"/><Relationship Id="rId1" Type="http://schemas.openxmlformats.org/officeDocument/2006/relationships/hyperlink" Target="http://brestbike.com/" TargetMode="External"/><Relationship Id="rId28" Type="http://schemas.openxmlformats.org/officeDocument/2006/relationships/hyperlink" Target="http://matijite.com/" TargetMode="External"/><Relationship Id="rId49" Type="http://schemas.openxmlformats.org/officeDocument/2006/relationships/hyperlink" Target="http://www.cb-asahi.jp/" TargetMode="External"/><Relationship Id="rId114" Type="http://schemas.openxmlformats.org/officeDocument/2006/relationships/hyperlink" Target="http://www.city.tanabe.lg.jp/sports/tsp.html" TargetMode="External"/><Relationship Id="rId60" Type="http://schemas.openxmlformats.org/officeDocument/2006/relationships/hyperlink" Target="http://www.kinokawasushi.co.jp/" TargetMode="External"/><Relationship Id="rId81" Type="http://schemas.openxmlformats.org/officeDocument/2006/relationships/hyperlink" Target="https://www.town.koya.wakayama.jp/" TargetMode="External"/><Relationship Id="rId135" Type="http://schemas.openxmlformats.org/officeDocument/2006/relationships/hyperlink" Target="http://www.kmich.jp/" TargetMode="External"/><Relationship Id="rId156" Type="http://schemas.openxmlformats.org/officeDocument/2006/relationships/hyperlink" Target="https://www.tsubaki-shirasagi.jp/" TargetMode="External"/><Relationship Id="rId177" Type="http://schemas.openxmlformats.org/officeDocument/2006/relationships/hyperlink" Target="https://oterastay.com/daitaiji/" TargetMode="External"/><Relationship Id="rId198" Type="http://schemas.openxmlformats.org/officeDocument/2006/relationships/hyperlink" Target="mailto:wakanoura-cube@jtw.zaq.ne.jp" TargetMode="External"/><Relationship Id="rId18" Type="http://schemas.openxmlformats.org/officeDocument/2006/relationships/hyperlink" Target="https://golden-river.jp/" TargetMode="External"/><Relationship Id="rId39" Type="http://schemas.openxmlformats.org/officeDocument/2006/relationships/hyperlink" Target="http://www.tamayura-sato.com/" TargetMode="External"/><Relationship Id="rId50" Type="http://schemas.openxmlformats.org/officeDocument/2006/relationships/hyperlink" Target="http://www.cb-asahi.jp/" TargetMode="External"/><Relationship Id="rId104" Type="http://schemas.openxmlformats.org/officeDocument/2006/relationships/hyperlink" Target="https://www.town.wakayama-inami.lg.jp/contents_detail.php?co=kak&amp;frmId=726" TargetMode="External"/><Relationship Id="rId125" Type="http://schemas.openxmlformats.org/officeDocument/2006/relationships/hyperlink" Target="http://www.kujirakan.jp/" TargetMode="External"/><Relationship Id="rId146" Type="http://schemas.openxmlformats.org/officeDocument/2006/relationships/hyperlink" Target="https://www.ozakinohimono.com/" TargetMode="External"/><Relationship Id="rId167" Type="http://schemas.openxmlformats.org/officeDocument/2006/relationships/hyperlink" Target="https://www.pref.wakayama.lg.jp/prefg/130100/accesskainan.html" TargetMode="External"/><Relationship Id="rId188" Type="http://schemas.openxmlformats.org/officeDocument/2006/relationships/hyperlink" Target="https://negorock.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syukuhaku@hotelitoh.jp" TargetMode="External"/><Relationship Id="rId299" Type="http://schemas.openxmlformats.org/officeDocument/2006/relationships/hyperlink" Target="mailto:m.yamazaki@town.shirahama.wakayama.jp" TargetMode="External"/><Relationship Id="rId21" Type="http://schemas.openxmlformats.org/officeDocument/2006/relationships/hyperlink" Target="mailto:sanken@town.susami.lg.jp" TargetMode="External"/><Relationship Id="rId63" Type="http://schemas.openxmlformats.org/officeDocument/2006/relationships/hyperlink" Target="mailto:info@agbike.jp" TargetMode="External"/><Relationship Id="rId159" Type="http://schemas.openxmlformats.org/officeDocument/2006/relationships/hyperlink" Target="https://hotel-susami.com/" TargetMode="External"/><Relationship Id="rId324" Type="http://schemas.openxmlformats.org/officeDocument/2006/relationships/hyperlink" Target="https://fh-park.jp/" TargetMode="External"/><Relationship Id="rId366" Type="http://schemas.openxmlformats.org/officeDocument/2006/relationships/hyperlink" Target="https://was-aritagawa.com/" TargetMode="External"/><Relationship Id="rId170" Type="http://schemas.openxmlformats.org/officeDocument/2006/relationships/hyperlink" Target="http://www.kada.jp/hamamise/" TargetMode="External"/><Relationship Id="rId226" Type="http://schemas.openxmlformats.org/officeDocument/2006/relationships/hyperlink" Target="mailto:e1301611@pref.wakayama.lg.jp" TargetMode="External"/><Relationship Id="rId433" Type="http://schemas.openxmlformats.org/officeDocument/2006/relationships/hyperlink" Target="mailto:marambeck@gmail.com" TargetMode="External"/><Relationship Id="rId268" Type="http://schemas.openxmlformats.org/officeDocument/2006/relationships/hyperlink" Target="mailto:tokami.m@town.wakayama-hidaka.lg.jp" TargetMode="External"/><Relationship Id="rId32" Type="http://schemas.openxmlformats.org/officeDocument/2006/relationships/hyperlink" Target="https://sowakajyuen.co.jp/store/" TargetMode="External"/><Relationship Id="rId74" Type="http://schemas.openxmlformats.org/officeDocument/2006/relationships/hyperlink" Target="mailto:gakujin-net@kimino.jp" TargetMode="External"/><Relationship Id="rId128" Type="http://schemas.openxmlformats.org/officeDocument/2006/relationships/hyperlink" Target="https://www.yadorionsen.com/" TargetMode="External"/><Relationship Id="rId335" Type="http://schemas.openxmlformats.org/officeDocument/2006/relationships/hyperlink" Target="mailto:atsuhisa_enomoto@honda-dream.com" TargetMode="External"/><Relationship Id="rId377" Type="http://schemas.openxmlformats.org/officeDocument/2006/relationships/hyperlink" Target="mailto:info@sion77.com" TargetMode="External"/><Relationship Id="rId5" Type="http://schemas.openxmlformats.org/officeDocument/2006/relationships/hyperlink" Target="https://nakai-kumano.jp/kumanoie/" TargetMode="External"/><Relationship Id="rId181" Type="http://schemas.openxmlformats.org/officeDocument/2006/relationships/hyperlink" Target="http://sandanbeki.com/" TargetMode="External"/><Relationship Id="rId237" Type="http://schemas.openxmlformats.org/officeDocument/2006/relationships/hyperlink" Target="mailto:e1306111@pref.wakayama.lg.jp" TargetMode="External"/><Relationship Id="rId402" Type="http://schemas.openxmlformats.org/officeDocument/2006/relationships/hyperlink" Target="https://tabelog.com/wakayama/A3005/A300503/3005134/" TargetMode="External"/><Relationship Id="rId279" Type="http://schemas.openxmlformats.org/officeDocument/2006/relationships/hyperlink" Target="mailto:kankou@city.tanabe.lg.jp" TargetMode="External"/><Relationship Id="rId444" Type="http://schemas.openxmlformats.org/officeDocument/2006/relationships/hyperlink" Target="https://www.pref.wakayama.lg.jp/prefg/070100/070109/gaiyou/001/nougyoushikenjyou/top.html" TargetMode="External"/><Relationship Id="rId43" Type="http://schemas.openxmlformats.org/officeDocument/2006/relationships/hyperlink" Target="mailto:shirahama@giant-store.jp" TargetMode="External"/><Relationship Id="rId139" Type="http://schemas.openxmlformats.org/officeDocument/2006/relationships/hyperlink" Target="http://oyatunojikansweets.blog.fc2.com/" TargetMode="External"/><Relationship Id="rId290" Type="http://schemas.openxmlformats.org/officeDocument/2006/relationships/hyperlink" Target="http://www.ryuyu-ryujin.com/" TargetMode="External"/><Relationship Id="rId304" Type="http://schemas.openxmlformats.org/officeDocument/2006/relationships/hyperlink" Target="http://www.hikigawa-miraikan.com/" TargetMode="External"/><Relationship Id="rId346" Type="http://schemas.openxmlformats.org/officeDocument/2006/relationships/hyperlink" Target="mailto:syoukou@city.shingu.lg.jp" TargetMode="External"/><Relationship Id="rId388" Type="http://schemas.openxmlformats.org/officeDocument/2006/relationships/hyperlink" Target="mailto:kankou@town.hidakagawa.lg.jp" TargetMode="External"/><Relationship Id="rId85" Type="http://schemas.openxmlformats.org/officeDocument/2006/relationships/hyperlink" Target="http://www.ja-nagamine.or.jp/market.html" TargetMode="External"/><Relationship Id="rId150" Type="http://schemas.openxmlformats.org/officeDocument/2006/relationships/hyperlink" Target="http://www.island-stream.com/" TargetMode="External"/><Relationship Id="rId192" Type="http://schemas.openxmlformats.org/officeDocument/2006/relationships/hyperlink" Target="mailto:minatomatsuri@kind.ocn.ne.jp" TargetMode="External"/><Relationship Id="rId206" Type="http://schemas.openxmlformats.org/officeDocument/2006/relationships/hyperlink" Target="http://www.minshuku-tatsunoya.com/index.php" TargetMode="External"/><Relationship Id="rId413" Type="http://schemas.openxmlformats.org/officeDocument/2006/relationships/hyperlink" Target="mailto:kuma41kuma@icloud.com" TargetMode="External"/><Relationship Id="rId248" Type="http://schemas.openxmlformats.org/officeDocument/2006/relationships/hyperlink" Target="http://www.city.kinokawa.lg.jp/shougai-g/sisetu/s-kokawa.html" TargetMode="External"/><Relationship Id="rId455" Type="http://schemas.openxmlformats.org/officeDocument/2006/relationships/hyperlink" Target="https://www.instagram.com/fortuna_kanno_n/" TargetMode="External"/><Relationship Id="rId12" Type="http://schemas.openxmlformats.org/officeDocument/2006/relationships/hyperlink" Target="mailto:info@nachiguro.co.jp" TargetMode="External"/><Relationship Id="rId108" Type="http://schemas.openxmlformats.org/officeDocument/2006/relationships/hyperlink" Target="mailto:fukufuku.china@ezweb.ne.jp" TargetMode="External"/><Relationship Id="rId315" Type="http://schemas.openxmlformats.org/officeDocument/2006/relationships/hyperlink" Target="mailto:masaki.wada@town.taiji.lg.jp" TargetMode="External"/><Relationship Id="rId357" Type="http://schemas.openxmlformats.org/officeDocument/2006/relationships/hyperlink" Target="mailto:akiyo30208591@yahoo.co.jp" TargetMode="External"/><Relationship Id="rId54" Type="http://schemas.openxmlformats.org/officeDocument/2006/relationships/hyperlink" Target="http://www.komeri.bit.or.jp/" TargetMode="External"/><Relationship Id="rId96" Type="http://schemas.openxmlformats.org/officeDocument/2006/relationships/hyperlink" Target="mailto:muginosato-hajime@live.jp" TargetMode="External"/><Relationship Id="rId161" Type="http://schemas.openxmlformats.org/officeDocument/2006/relationships/hyperlink" Target="https://www.ugui-vc.jp/" TargetMode="External"/><Relationship Id="rId217" Type="http://schemas.openxmlformats.org/officeDocument/2006/relationships/hyperlink" Target="http://michiekitaiji.com/" TargetMode="External"/><Relationship Id="rId399" Type="http://schemas.openxmlformats.org/officeDocument/2006/relationships/hyperlink" Target="https://www.town.nachikatsuura.wakayama.jp/info/76" TargetMode="External"/><Relationship Id="rId259" Type="http://schemas.openxmlformats.org/officeDocument/2006/relationships/hyperlink" Target="mailto:kanko@town.yuasa.lg.jp" TargetMode="External"/><Relationship Id="rId424" Type="http://schemas.openxmlformats.org/officeDocument/2006/relationships/hyperlink" Target="mailto:m-izawa@family.co.jp" TargetMode="External"/><Relationship Id="rId466" Type="http://schemas.openxmlformats.org/officeDocument/2006/relationships/hyperlink" Target="mailto:daitaiji.wakayama@gmail.com" TargetMode="External"/><Relationship Id="rId23" Type="http://schemas.openxmlformats.org/officeDocument/2006/relationships/hyperlink" Target="mailto:redcafefactory@gmil.com" TargetMode="External"/><Relationship Id="rId119" Type="http://schemas.openxmlformats.org/officeDocument/2006/relationships/hyperlink" Target="http://www.cb-asahi.jp/" TargetMode="External"/><Relationship Id="rId270" Type="http://schemas.openxmlformats.org/officeDocument/2006/relationships/hyperlink" Target="mailto:kazumi@town.yura.lg.jp" TargetMode="External"/><Relationship Id="rId326" Type="http://schemas.openxmlformats.org/officeDocument/2006/relationships/hyperlink" Target="http://www.zc.ztv.ne.jp/enmanji/" TargetMode="External"/><Relationship Id="rId65" Type="http://schemas.openxmlformats.org/officeDocument/2006/relationships/hyperlink" Target="mailto:ciclo@sanremo.jp" TargetMode="External"/><Relationship Id="rId130" Type="http://schemas.openxmlformats.org/officeDocument/2006/relationships/hyperlink" Target="http://sobayatenkou.wix.com/sobayatenkou" TargetMode="External"/><Relationship Id="rId368" Type="http://schemas.openxmlformats.org/officeDocument/2006/relationships/hyperlink" Target="mailto:cafe.harana@gmail.com" TargetMode="External"/><Relationship Id="rId172" Type="http://schemas.openxmlformats.org/officeDocument/2006/relationships/hyperlink" Target="http://www.takaranoyu.com/" TargetMode="External"/><Relationship Id="rId228" Type="http://schemas.openxmlformats.org/officeDocument/2006/relationships/hyperlink" Target="mailto:e1302161@pref.wakayama.lg.jp" TargetMode="External"/><Relationship Id="rId435" Type="http://schemas.openxmlformats.org/officeDocument/2006/relationships/hyperlink" Target="mailto:Kikaku4@town.hirogawa.wakayama.jp" TargetMode="External"/><Relationship Id="rId281" Type="http://schemas.openxmlformats.org/officeDocument/2006/relationships/hyperlink" Target="mailto:kankou@city.tanabe.lg.jp" TargetMode="External"/><Relationship Id="rId337" Type="http://schemas.openxmlformats.org/officeDocument/2006/relationships/hyperlink" Target="mailto:sangyosinko@city.kainan.lg.jp" TargetMode="External"/><Relationship Id="rId34" Type="http://schemas.openxmlformats.org/officeDocument/2006/relationships/hyperlink" Target="http://www.tatibanaya.jp/" TargetMode="External"/><Relationship Id="rId76" Type="http://schemas.openxmlformats.org/officeDocument/2006/relationships/hyperlink" Target="mailto:kimino.mizushima@gmail.com" TargetMode="External"/><Relationship Id="rId141" Type="http://schemas.openxmlformats.org/officeDocument/2006/relationships/hyperlink" Target="mailto:mamssweets@yahoo.co.jp" TargetMode="External"/><Relationship Id="rId379" Type="http://schemas.openxmlformats.org/officeDocument/2006/relationships/hyperlink" Target="https://www.town.koya.wakayama.jp/" TargetMode="External"/><Relationship Id="rId7" Type="http://schemas.openxmlformats.org/officeDocument/2006/relationships/hyperlink" Target="mailto:sakabe@n-gr.jp" TargetMode="External"/><Relationship Id="rId183" Type="http://schemas.openxmlformats.org/officeDocument/2006/relationships/hyperlink" Target="http://www.bn-yanagiya.com/" TargetMode="External"/><Relationship Id="rId239" Type="http://schemas.openxmlformats.org/officeDocument/2006/relationships/hyperlink" Target="mailto:e1307401@pref.wakayama.lg.jp" TargetMode="External"/><Relationship Id="rId390" Type="http://schemas.openxmlformats.org/officeDocument/2006/relationships/hyperlink" Target="https://cafestudiojaya.wixsite.com/jaya" TargetMode="External"/><Relationship Id="rId404" Type="http://schemas.openxmlformats.org/officeDocument/2006/relationships/hyperlink" Target="mailto:wakanoura-cube@jtw.zaq.ne.jp" TargetMode="External"/><Relationship Id="rId446" Type="http://schemas.openxmlformats.org/officeDocument/2006/relationships/hyperlink" Target="mailto:info@agarten.jp" TargetMode="External"/><Relationship Id="rId250" Type="http://schemas.openxmlformats.org/officeDocument/2006/relationships/hyperlink" Target="http://www.city.iwade.lg.jp/toshikeikaku/park/saginose-park/" TargetMode="External"/><Relationship Id="rId292" Type="http://schemas.openxmlformats.org/officeDocument/2006/relationships/hyperlink" Target="https://www.ja-mikumano.or.jp/honguu/" TargetMode="External"/><Relationship Id="rId306" Type="http://schemas.openxmlformats.org/officeDocument/2006/relationships/hyperlink" Target="mailto:a-hiraiwa@town.kamitonda.lg.jp" TargetMode="External"/><Relationship Id="rId45" Type="http://schemas.openxmlformats.org/officeDocument/2006/relationships/hyperlink" Target="https://apoisakiyo.wixsite.com/oldstream" TargetMode="External"/><Relationship Id="rId87" Type="http://schemas.openxmlformats.org/officeDocument/2006/relationships/hyperlink" Target="http://www.3pm-kanbutsuya.jp/" TargetMode="External"/><Relationship Id="rId110" Type="http://schemas.openxmlformats.org/officeDocument/2006/relationships/hyperlink" Target="mailto:kazuo0230@yahoo.co.jp" TargetMode="External"/><Relationship Id="rId348" Type="http://schemas.openxmlformats.org/officeDocument/2006/relationships/hyperlink" Target="mailto:yotsubarb@gmail.com" TargetMode="External"/><Relationship Id="rId152" Type="http://schemas.openxmlformats.org/officeDocument/2006/relationships/hyperlink" Target="http://www.mizuasobi.jp/" TargetMode="External"/><Relationship Id="rId194" Type="http://schemas.openxmlformats.org/officeDocument/2006/relationships/hyperlink" Target="mailto:info@shinguu.jp" TargetMode="External"/><Relationship Id="rId208" Type="http://schemas.openxmlformats.org/officeDocument/2006/relationships/hyperlink" Target="https://corocoro-coffee.com/" TargetMode="External"/><Relationship Id="rId415" Type="http://schemas.openxmlformats.org/officeDocument/2006/relationships/hyperlink" Target="mailto:k060321-001@city.kinokawa.lg.jp" TargetMode="External"/><Relationship Id="rId457" Type="http://schemas.openxmlformats.org/officeDocument/2006/relationships/hyperlink" Target="mailto:t-hotoda@town.wakayama.lg.jp" TargetMode="External"/><Relationship Id="rId261" Type="http://schemas.openxmlformats.org/officeDocument/2006/relationships/hyperlink" Target="https://www.town.hirogawa.wakayama.jp/kankou/fureaikan.html" TargetMode="External"/><Relationship Id="rId14" Type="http://schemas.openxmlformats.org/officeDocument/2006/relationships/hyperlink" Target="mailto:info@kozagawakanko.jp" TargetMode="External"/><Relationship Id="rId56" Type="http://schemas.openxmlformats.org/officeDocument/2006/relationships/hyperlink" Target="http://matijite.com/" TargetMode="External"/><Relationship Id="rId317" Type="http://schemas.openxmlformats.org/officeDocument/2006/relationships/hyperlink" Target="https://www.vill.kitayama.wakayama.jp/kanko/onsen/" TargetMode="External"/><Relationship Id="rId359" Type="http://schemas.openxmlformats.org/officeDocument/2006/relationships/hyperlink" Target="mailto:info@fukubishi.co.jp" TargetMode="External"/><Relationship Id="rId98" Type="http://schemas.openxmlformats.org/officeDocument/2006/relationships/hyperlink" Target="mailto:info@boulangerie-fleurir.com" TargetMode="External"/><Relationship Id="rId121" Type="http://schemas.openxmlformats.org/officeDocument/2006/relationships/hyperlink" Target="http://www.cb-asahi.jp/" TargetMode="External"/><Relationship Id="rId163" Type="http://schemas.openxmlformats.org/officeDocument/2006/relationships/hyperlink" Target="http://www.ja-kinosato.or.jp/facility/oinacity" TargetMode="External"/><Relationship Id="rId219" Type="http://schemas.openxmlformats.org/officeDocument/2006/relationships/hyperlink" Target="mailto:e0607011@pref.wakayama.lg.jp" TargetMode="External"/><Relationship Id="rId370" Type="http://schemas.openxmlformats.org/officeDocument/2006/relationships/hyperlink" Target="https://www.facebook.com/bookcafekuju" TargetMode="External"/><Relationship Id="rId426" Type="http://schemas.openxmlformats.org/officeDocument/2006/relationships/hyperlink" Target="mailto:ceil.clair@email.plala.or.jp" TargetMode="External"/><Relationship Id="rId230" Type="http://schemas.openxmlformats.org/officeDocument/2006/relationships/hyperlink" Target="mailto:e1303311@pref.wakayama.lg.jp" TargetMode="External"/><Relationship Id="rId468" Type="http://schemas.openxmlformats.org/officeDocument/2006/relationships/printerSettings" Target="../printerSettings/printerSettings2.bin"/><Relationship Id="rId25" Type="http://schemas.openxmlformats.org/officeDocument/2006/relationships/hyperlink" Target="http://www.yasuda-kousan.com/" TargetMode="External"/><Relationship Id="rId67" Type="http://schemas.openxmlformats.org/officeDocument/2006/relationships/hyperlink" Target="http://genkioosaki.com/" TargetMode="External"/><Relationship Id="rId272" Type="http://schemas.openxmlformats.org/officeDocument/2006/relationships/hyperlink" Target="mailto:shoga01@town.wakayama-inami.lg.jp" TargetMode="External"/><Relationship Id="rId328" Type="http://schemas.openxmlformats.org/officeDocument/2006/relationships/hyperlink" Target="mailto:nagi@zc.ztv.ne.jp" TargetMode="External"/><Relationship Id="rId132" Type="http://schemas.openxmlformats.org/officeDocument/2006/relationships/hyperlink" Target="http://www.spa-yunosato.com/" TargetMode="External"/><Relationship Id="rId174" Type="http://schemas.openxmlformats.org/officeDocument/2006/relationships/hyperlink" Target="mailto:takase@town.yura.lg.jp" TargetMode="External"/><Relationship Id="rId381" Type="http://schemas.openxmlformats.org/officeDocument/2006/relationships/hyperlink" Target="https://map.mcdonalds.co.jp/map/30525" TargetMode="External"/><Relationship Id="rId241" Type="http://schemas.openxmlformats.org/officeDocument/2006/relationships/hyperlink" Target="mailto:e5007011@pref.wakayama.lg.jp" TargetMode="External"/><Relationship Id="rId437" Type="http://schemas.openxmlformats.org/officeDocument/2006/relationships/hyperlink" Target="http://www.kankou-kushimoto.jp/" TargetMode="External"/><Relationship Id="rId36" Type="http://schemas.openxmlformats.org/officeDocument/2006/relationships/hyperlink" Target="https://kannonyama.com/" TargetMode="External"/><Relationship Id="rId283" Type="http://schemas.openxmlformats.org/officeDocument/2006/relationships/hyperlink" Target="mailto:kankou@city.tanabe.lg.jp" TargetMode="External"/><Relationship Id="rId339" Type="http://schemas.openxmlformats.org/officeDocument/2006/relationships/hyperlink" Target="mailto:kumashiro-001@city.kinokawa.lg.jp" TargetMode="External"/><Relationship Id="rId78" Type="http://schemas.openxmlformats.org/officeDocument/2006/relationships/hyperlink" Target="https://www.facebook.com/harachabara/" TargetMode="External"/><Relationship Id="rId101" Type="http://schemas.openxmlformats.org/officeDocument/2006/relationships/hyperlink" Target="mailto:yabumoto@yabumotohatasita.com" TargetMode="External"/><Relationship Id="rId143" Type="http://schemas.openxmlformats.org/officeDocument/2006/relationships/hyperlink" Target="mailto:hanasaka@kinokawasushi.co.jp" TargetMode="External"/><Relationship Id="rId185" Type="http://schemas.openxmlformats.org/officeDocument/2006/relationships/hyperlink" Target="http://houraisan.com/" TargetMode="External"/><Relationship Id="rId350" Type="http://schemas.openxmlformats.org/officeDocument/2006/relationships/hyperlink" Target="mailto:acoop-kushi@ja-kinan.or.jp" TargetMode="External"/><Relationship Id="rId406" Type="http://schemas.openxmlformats.org/officeDocument/2006/relationships/hyperlink" Target="https://map.mcdonalds.co.jp/map/30515" TargetMode="External"/><Relationship Id="rId9" Type="http://schemas.openxmlformats.org/officeDocument/2006/relationships/hyperlink" Target="https://riversidebnb.jp/" TargetMode="External"/><Relationship Id="rId210" Type="http://schemas.openxmlformats.org/officeDocument/2006/relationships/hyperlink" Target="mailto:sho-1@town.hidakagawa.lg.jp" TargetMode="External"/><Relationship Id="rId392" Type="http://schemas.openxmlformats.org/officeDocument/2006/relationships/hyperlink" Target="mailto:n.kubota@peoplelinks.co.jp" TargetMode="External"/><Relationship Id="rId448" Type="http://schemas.openxmlformats.org/officeDocument/2006/relationships/hyperlink" Target="http://www.hidakagawa.net/nakatsusou/" TargetMode="External"/><Relationship Id="rId252" Type="http://schemas.openxmlformats.org/officeDocument/2006/relationships/hyperlink" Target="http://www.town.katsuragi.wakayama.jp/070/080/20180719170833.html" TargetMode="External"/><Relationship Id="rId294" Type="http://schemas.openxmlformats.org/officeDocument/2006/relationships/hyperlink" Target="http://www.city.tanabe.lg.jp/kanko-center/" TargetMode="External"/><Relationship Id="rId308" Type="http://schemas.openxmlformats.org/officeDocument/2006/relationships/hyperlink" Target="http://www.michinoeki-susami.com/" TargetMode="External"/><Relationship Id="rId47" Type="http://schemas.openxmlformats.org/officeDocument/2006/relationships/hyperlink" Target="http://i-calm.net/" TargetMode="External"/><Relationship Id="rId89" Type="http://schemas.openxmlformats.org/officeDocument/2006/relationships/hyperlink" Target="http://www.tamayura-sato.com/" TargetMode="External"/><Relationship Id="rId112" Type="http://schemas.openxmlformats.org/officeDocument/2006/relationships/hyperlink" Target="http://www.ja-kinosato.or.jp/" TargetMode="External"/><Relationship Id="rId154" Type="http://schemas.openxmlformats.org/officeDocument/2006/relationships/hyperlink" Target="http://www.mpjt.com/sirasakiso" TargetMode="External"/><Relationship Id="rId361" Type="http://schemas.openxmlformats.org/officeDocument/2006/relationships/hyperlink" Target="https://anchin.jp/" TargetMode="External"/><Relationship Id="rId196" Type="http://schemas.openxmlformats.org/officeDocument/2006/relationships/hyperlink" Target="mailto:k-yamahachi@town.wakayama-mihama.lg.jp" TargetMode="External"/><Relationship Id="rId417" Type="http://schemas.openxmlformats.org/officeDocument/2006/relationships/hyperlink" Target="mailto:info@marunisyouten.jp" TargetMode="External"/><Relationship Id="rId459" Type="http://schemas.openxmlformats.org/officeDocument/2006/relationships/hyperlink" Target="mailto:ciao.kyomichi@gmail.com" TargetMode="External"/><Relationship Id="rId16" Type="http://schemas.openxmlformats.org/officeDocument/2006/relationships/hyperlink" Target="mailto:front@altierhotel.com" TargetMode="External"/><Relationship Id="rId221" Type="http://schemas.openxmlformats.org/officeDocument/2006/relationships/hyperlink" Target="mailto:e0706011@pref.wakayama.lg.jp" TargetMode="External"/><Relationship Id="rId263" Type="http://schemas.openxmlformats.org/officeDocument/2006/relationships/hyperlink" Target="mailto:kurisu.y@town.aridagawa.lg.jp" TargetMode="External"/><Relationship Id="rId319" Type="http://schemas.openxmlformats.org/officeDocument/2006/relationships/hyperlink" Target="mailto:t-miura@vill.kitayama.wakayama.jp" TargetMode="External"/><Relationship Id="rId470" Type="http://schemas.openxmlformats.org/officeDocument/2006/relationships/vmlDrawing" Target="../drawings/vmlDrawing1.vml"/><Relationship Id="rId58" Type="http://schemas.openxmlformats.org/officeDocument/2006/relationships/hyperlink" Target="http://matijite.com/" TargetMode="External"/><Relationship Id="rId123" Type="http://schemas.openxmlformats.org/officeDocument/2006/relationships/hyperlink" Target="http://www.it-bank.jp/" TargetMode="External"/><Relationship Id="rId330" Type="http://schemas.openxmlformats.org/officeDocument/2006/relationships/hyperlink" Target="https://ameblo.jp/muroi-ringyou/" TargetMode="External"/><Relationship Id="rId165" Type="http://schemas.openxmlformats.org/officeDocument/2006/relationships/hyperlink" Target="mailto:mercedes-s.500-568-jin@docomo.ne.jp" TargetMode="External"/><Relationship Id="rId372" Type="http://schemas.openxmlformats.org/officeDocument/2006/relationships/hyperlink" Target="http://www.taijima.jp/" TargetMode="External"/><Relationship Id="rId428" Type="http://schemas.openxmlformats.org/officeDocument/2006/relationships/hyperlink" Target="https://www.mcdonalds.co.jp/" TargetMode="External"/><Relationship Id="rId232" Type="http://schemas.openxmlformats.org/officeDocument/2006/relationships/hyperlink" Target="mailto:e1304615@pref.wakayama.lg.jp" TargetMode="External"/><Relationship Id="rId274" Type="http://schemas.openxmlformats.org/officeDocument/2006/relationships/hyperlink" Target="mailto:tanimoto@town.minabe.lg.jp" TargetMode="External"/><Relationship Id="rId27" Type="http://schemas.openxmlformats.org/officeDocument/2006/relationships/hyperlink" Target="https://www.facebook.com/kozagawa.furusato/" TargetMode="External"/><Relationship Id="rId69" Type="http://schemas.openxmlformats.org/officeDocument/2006/relationships/hyperlink" Target="http://www.8hachi.com/" TargetMode="External"/><Relationship Id="rId134" Type="http://schemas.openxmlformats.org/officeDocument/2006/relationships/hyperlink" Target="https://www.isaki.jp/" TargetMode="External"/><Relationship Id="rId80" Type="http://schemas.openxmlformats.org/officeDocument/2006/relationships/hyperlink" Target="mailto:tamaichisyoukai@ares.eonet.ne.jp" TargetMode="External"/><Relationship Id="rId176" Type="http://schemas.openxmlformats.org/officeDocument/2006/relationships/hyperlink" Target="http://www.ja-kinan.or.jp/" TargetMode="External"/><Relationship Id="rId341" Type="http://schemas.openxmlformats.org/officeDocument/2006/relationships/hyperlink" Target="mailto:satsuki.026@zd.ztv.ne.jp" TargetMode="External"/><Relationship Id="rId383" Type="http://schemas.openxmlformats.org/officeDocument/2006/relationships/hyperlink" Target="mailto:blooming5011@gmail.com" TargetMode="External"/><Relationship Id="rId439" Type="http://schemas.openxmlformats.org/officeDocument/2006/relationships/hyperlink" Target="https://www.wakayama-kg.jp/" TargetMode="External"/><Relationship Id="rId201" Type="http://schemas.openxmlformats.org/officeDocument/2006/relationships/hyperlink" Target="https://www.qkamura.or.jp/kada" TargetMode="External"/><Relationship Id="rId243" Type="http://schemas.openxmlformats.org/officeDocument/2006/relationships/hyperlink" Target="mailto:sports@city.wakayama.lg.jp" TargetMode="External"/><Relationship Id="rId285" Type="http://schemas.openxmlformats.org/officeDocument/2006/relationships/hyperlink" Target="mailto:kankou@city.tanabe.lg.jp" TargetMode="External"/><Relationship Id="rId450" Type="http://schemas.openxmlformats.org/officeDocument/2006/relationships/hyperlink" Target="http://www.hidakagawa.net/ayamenoyu-narutaki/" TargetMode="External"/><Relationship Id="rId38" Type="http://schemas.openxmlformats.org/officeDocument/2006/relationships/hyperlink" Target="https://localplace.jp/t200342974/index.html" TargetMode="External"/><Relationship Id="rId103" Type="http://schemas.openxmlformats.org/officeDocument/2006/relationships/hyperlink" Target="mailto:mekkemon@kinosato.jawink.ne.jp" TargetMode="External"/><Relationship Id="rId310" Type="http://schemas.openxmlformats.org/officeDocument/2006/relationships/hyperlink" Target="https://www.jofuku.or.jp/" TargetMode="External"/><Relationship Id="rId91" Type="http://schemas.openxmlformats.org/officeDocument/2006/relationships/hyperlink" Target="http://kiminoka.com/" TargetMode="External"/><Relationship Id="rId145" Type="http://schemas.openxmlformats.org/officeDocument/2006/relationships/hyperlink" Target="mailto:info@gomatohu.com" TargetMode="External"/><Relationship Id="rId187" Type="http://schemas.openxmlformats.org/officeDocument/2006/relationships/hyperlink" Target="mailto:kada.tomogashima.ebisuya@gmail.com" TargetMode="External"/><Relationship Id="rId352" Type="http://schemas.openxmlformats.org/officeDocument/2006/relationships/hyperlink" Target="https://www.honke-motoya.jp/" TargetMode="External"/><Relationship Id="rId394" Type="http://schemas.openxmlformats.org/officeDocument/2006/relationships/hyperlink" Target="https://susamifront.com/" TargetMode="External"/><Relationship Id="rId408" Type="http://schemas.openxmlformats.org/officeDocument/2006/relationships/hyperlink" Target="mailto:d.azuma@p-total.co.jp" TargetMode="External"/><Relationship Id="rId212" Type="http://schemas.openxmlformats.org/officeDocument/2006/relationships/hyperlink" Target="https://www.kkr.mlit.go.jp/wakayama/kinokawa/index.html" TargetMode="External"/><Relationship Id="rId254" Type="http://schemas.openxmlformats.org/officeDocument/2006/relationships/hyperlink" Target="http://kakinosatokudoyama.com/" TargetMode="External"/><Relationship Id="rId49" Type="http://schemas.openxmlformats.org/officeDocument/2006/relationships/hyperlink" Target="http://m-affably.com/" TargetMode="External"/><Relationship Id="rId114" Type="http://schemas.openxmlformats.org/officeDocument/2006/relationships/hyperlink" Target="mailto:kazemiti-nanna@kba.biglobe.ne.jp" TargetMode="External"/><Relationship Id="rId296" Type="http://schemas.openxmlformats.org/officeDocument/2006/relationships/hyperlink" Target="http://www.city.tanabe.lg.jp/sports/tsp.html" TargetMode="External"/><Relationship Id="rId461" Type="http://schemas.openxmlformats.org/officeDocument/2006/relationships/hyperlink" Target="mailto:coffee_d_gajumaru@icloud.com" TargetMode="External"/><Relationship Id="rId60" Type="http://schemas.openxmlformats.org/officeDocument/2006/relationships/hyperlink" Target="http://matijite.com/" TargetMode="External"/><Relationship Id="rId156" Type="http://schemas.openxmlformats.org/officeDocument/2006/relationships/hyperlink" Target="http://www.hirasakan.jp/" TargetMode="External"/><Relationship Id="rId198" Type="http://schemas.openxmlformats.org/officeDocument/2006/relationships/hyperlink" Target="mailto:maruyama@gihei.com" TargetMode="External"/><Relationship Id="rId321" Type="http://schemas.openxmlformats.org/officeDocument/2006/relationships/hyperlink" Target="https://monpetokuwa.com/" TargetMode="External"/><Relationship Id="rId363" Type="http://schemas.openxmlformats.org/officeDocument/2006/relationships/hyperlink" Target="mailto:kazikawa.s36@softbank.ne.jp" TargetMode="External"/><Relationship Id="rId419" Type="http://schemas.openxmlformats.org/officeDocument/2006/relationships/hyperlink" Target="mailto:hotlemon268@icloud.com" TargetMode="External"/><Relationship Id="rId223" Type="http://schemas.openxmlformats.org/officeDocument/2006/relationships/hyperlink" Target="mailto:e0603011@pref.wakayama.lg.jp" TargetMode="External"/><Relationship Id="rId430" Type="http://schemas.openxmlformats.org/officeDocument/2006/relationships/hyperlink" Target="https://www.mcdonalds.co.jp/" TargetMode="External"/><Relationship Id="rId18" Type="http://schemas.openxmlformats.org/officeDocument/2006/relationships/hyperlink" Target="mailto:kuyo@yuasasyouyu.co.jp" TargetMode="External"/><Relationship Id="rId265" Type="http://schemas.openxmlformats.org/officeDocument/2006/relationships/hyperlink" Target="http://www.city.gobo.wakayama.jp/sosiki/sangyokensetu/syoko/tanto/kouen/itiran/1383005179762.html" TargetMode="External"/><Relationship Id="rId125" Type="http://schemas.openxmlformats.org/officeDocument/2006/relationships/hyperlink" Target="mailto:yusa-suidou@eos.ocn.ne.jp" TargetMode="External"/><Relationship Id="rId167" Type="http://schemas.openxmlformats.org/officeDocument/2006/relationships/hyperlink" Target="mailto:guesthouserico@gmail.com" TargetMode="External"/><Relationship Id="rId332" Type="http://schemas.openxmlformats.org/officeDocument/2006/relationships/hyperlink" Target="mailto:kodo.hagi2020@gmail.com" TargetMode="External"/><Relationship Id="rId374" Type="http://schemas.openxmlformats.org/officeDocument/2006/relationships/hyperlink" Target="mailto:shijo@city.wakayama.lg.jp" TargetMode="External"/><Relationship Id="rId71" Type="http://schemas.openxmlformats.org/officeDocument/2006/relationships/hyperlink" Target="mailto:nakaya-y@town.kimino.lg.jp" TargetMode="External"/><Relationship Id="rId234" Type="http://schemas.openxmlformats.org/officeDocument/2006/relationships/hyperlink" Target="mailto:e1305311@pref.wakayama.lg.jp" TargetMode="External"/><Relationship Id="rId2" Type="http://schemas.openxmlformats.org/officeDocument/2006/relationships/hyperlink" Target="mailto:info@brestbike.com" TargetMode="External"/><Relationship Id="rId29" Type="http://schemas.openxmlformats.org/officeDocument/2006/relationships/hyperlink" Target="http://www.kinokawa.or.jp/" TargetMode="External"/><Relationship Id="rId276" Type="http://schemas.openxmlformats.org/officeDocument/2006/relationships/hyperlink" Target="http://hidakagawa-kanko.jp/kau/miyamasanpin-2.html" TargetMode="External"/><Relationship Id="rId441" Type="http://schemas.openxmlformats.org/officeDocument/2006/relationships/hyperlink" Target="https://www.kiifudoki.wakayama-c.ed.jp/" TargetMode="External"/><Relationship Id="rId40" Type="http://schemas.openxmlformats.org/officeDocument/2006/relationships/hyperlink" Target="mailto:sato@orange-life.co.jp" TargetMode="External"/><Relationship Id="rId136" Type="http://schemas.openxmlformats.org/officeDocument/2006/relationships/hyperlink" Target="http://www.cafekyakuden.xyz/" TargetMode="External"/><Relationship Id="rId178" Type="http://schemas.openxmlformats.org/officeDocument/2006/relationships/hyperlink" Target="http://www.marunisyouten.jp/" TargetMode="External"/><Relationship Id="rId301" Type="http://schemas.openxmlformats.org/officeDocument/2006/relationships/hyperlink" Target="mailto:m.yamazaki@town.shirahama.wakayama.jp" TargetMode="External"/><Relationship Id="rId343" Type="http://schemas.openxmlformats.org/officeDocument/2006/relationships/hyperlink" Target="https://www.town.kimino.wakayama.jp/sagasu/sangyoka/kankosangyo/oishikogen/1822.html" TargetMode="External"/><Relationship Id="rId82" Type="http://schemas.openxmlformats.org/officeDocument/2006/relationships/hyperlink" Target="mailto:todaakiradooshel@gmail.com" TargetMode="External"/><Relationship Id="rId203" Type="http://schemas.openxmlformats.org/officeDocument/2006/relationships/hyperlink" Target="https://www.conserva.jp/" TargetMode="External"/><Relationship Id="rId385" Type="http://schemas.openxmlformats.org/officeDocument/2006/relationships/hyperlink" Target="https://www.ozakinohimono.com/" TargetMode="External"/><Relationship Id="rId19" Type="http://schemas.openxmlformats.org/officeDocument/2006/relationships/hyperlink" Target="mailto:wakkayamawheels@gmail.com" TargetMode="External"/><Relationship Id="rId224" Type="http://schemas.openxmlformats.org/officeDocument/2006/relationships/hyperlink" Target="mailto:e0630011@pref.wakayama.lg.jp" TargetMode="External"/><Relationship Id="rId245" Type="http://schemas.openxmlformats.org/officeDocument/2006/relationships/hyperlink" Target="https://www.lawson.co.jp/index.html" TargetMode="External"/><Relationship Id="rId266" Type="http://schemas.openxmlformats.org/officeDocument/2006/relationships/hyperlink" Target="mailto:k-hayashi@town.wakayama-mihama.lg.jp" TargetMode="External"/><Relationship Id="rId287" Type="http://schemas.openxmlformats.org/officeDocument/2006/relationships/hyperlink" Target="mailto:kankou@city.tanabe.lg.jp" TargetMode="External"/><Relationship Id="rId410" Type="http://schemas.openxmlformats.org/officeDocument/2006/relationships/hyperlink" Target="mailto:sirasagi@isis.ocn.ne.jp" TargetMode="External"/><Relationship Id="rId431" Type="http://schemas.openxmlformats.org/officeDocument/2006/relationships/hyperlink" Target="mailto:494900@jp.mcd.com" TargetMode="External"/><Relationship Id="rId452" Type="http://schemas.openxmlformats.org/officeDocument/2006/relationships/hyperlink" Target="http://www.kanpachiya.com/" TargetMode="External"/><Relationship Id="rId30" Type="http://schemas.openxmlformats.org/officeDocument/2006/relationships/hyperlink" Target="mailto:info@kinokawa.or.jp" TargetMode="External"/><Relationship Id="rId105" Type="http://schemas.openxmlformats.org/officeDocument/2006/relationships/hyperlink" Target="mailto:mhirotugu@me.com" TargetMode="External"/><Relationship Id="rId126" Type="http://schemas.openxmlformats.org/officeDocument/2006/relationships/hyperlink" Target="http://r.gnavi.co.jp/c379700/" TargetMode="External"/><Relationship Id="rId147" Type="http://schemas.openxmlformats.org/officeDocument/2006/relationships/hyperlink" Target="mailto:info@arida.co.jp" TargetMode="External"/><Relationship Id="rId168" Type="http://schemas.openxmlformats.org/officeDocument/2006/relationships/hyperlink" Target="http://seishu.sakura.ne.jp/" TargetMode="External"/><Relationship Id="rId312" Type="http://schemas.openxmlformats.org/officeDocument/2006/relationships/hyperlink" Target="https://www.town.nachikatsuura.wakayama.jp/info/283" TargetMode="External"/><Relationship Id="rId333" Type="http://schemas.openxmlformats.org/officeDocument/2006/relationships/hyperlink" Target="mailto:ayky3106@icloud.com" TargetMode="External"/><Relationship Id="rId354" Type="http://schemas.openxmlformats.org/officeDocument/2006/relationships/hyperlink" Target="http://bagdad.exblog.jp/" TargetMode="External"/><Relationship Id="rId51" Type="http://schemas.openxmlformats.org/officeDocument/2006/relationships/hyperlink" Target="mailto:yukaritto1.3.5.7@hera.eonet.ne.jp" TargetMode="External"/><Relationship Id="rId72" Type="http://schemas.openxmlformats.org/officeDocument/2006/relationships/hyperlink" Target="http://www.town.kimino.wakayama.jp/sagasu/sangyoka/kankosangyo/fureai_park/114.html" TargetMode="External"/><Relationship Id="rId93" Type="http://schemas.openxmlformats.org/officeDocument/2006/relationships/hyperlink" Target="https://www.facebook.com/tokusan.kokawa/" TargetMode="External"/><Relationship Id="rId189" Type="http://schemas.openxmlformats.org/officeDocument/2006/relationships/hyperlink" Target="http://www.neboke.com/" TargetMode="External"/><Relationship Id="rId375" Type="http://schemas.openxmlformats.org/officeDocument/2006/relationships/hyperlink" Target="http://www.city.wakayama.wakayama.jp/kurashi/sangyo_koyo_roudou/1001116/1007759/1030179.html" TargetMode="External"/><Relationship Id="rId396" Type="http://schemas.openxmlformats.org/officeDocument/2006/relationships/hyperlink" Target="https://ioji.or.jp/" TargetMode="External"/><Relationship Id="rId3" Type="http://schemas.openxmlformats.org/officeDocument/2006/relationships/hyperlink" Target="https://www.ito-noen.com/" TargetMode="External"/><Relationship Id="rId214" Type="http://schemas.openxmlformats.org/officeDocument/2006/relationships/hyperlink" Target="https://www.irieshirahama.com/" TargetMode="External"/><Relationship Id="rId235" Type="http://schemas.openxmlformats.org/officeDocument/2006/relationships/hyperlink" Target="mailto:e1305691@pref.wakayama.lg.jp" TargetMode="External"/><Relationship Id="rId256" Type="http://schemas.openxmlformats.org/officeDocument/2006/relationships/hyperlink" Target="mailto:kankou@town.koya.wakayama.jp" TargetMode="External"/><Relationship Id="rId277" Type="http://schemas.openxmlformats.org/officeDocument/2006/relationships/hyperlink" Target="mailto:kankou@city.tanabe.lg.jp" TargetMode="External"/><Relationship Id="rId298" Type="http://schemas.openxmlformats.org/officeDocument/2006/relationships/hyperlink" Target="http://www.city.tanabe.lg.jp/hongukan/" TargetMode="External"/><Relationship Id="rId400" Type="http://schemas.openxmlformats.org/officeDocument/2006/relationships/hyperlink" Target="mailto:kyoiku03@town.nachikatsuura.lg.jp" TargetMode="External"/><Relationship Id="rId421" Type="http://schemas.openxmlformats.org/officeDocument/2006/relationships/hyperlink" Target="mailto:m-izawa@family.co.jp" TargetMode="External"/><Relationship Id="rId442" Type="http://schemas.openxmlformats.org/officeDocument/2006/relationships/hyperlink" Target="https://www.pref.wakayama.lg.jp/prefg/130100/accesskainan.html" TargetMode="External"/><Relationship Id="rId463" Type="http://schemas.openxmlformats.org/officeDocument/2006/relationships/hyperlink" Target="mailto:koyasan.cafe.it@gmail.com" TargetMode="External"/><Relationship Id="rId116" Type="http://schemas.openxmlformats.org/officeDocument/2006/relationships/hyperlink" Target="http://www.hotelitoh.jp/" TargetMode="External"/><Relationship Id="rId137" Type="http://schemas.openxmlformats.org/officeDocument/2006/relationships/hyperlink" Target="http://www.kinokawasushi.co.jp/" TargetMode="External"/><Relationship Id="rId158" Type="http://schemas.openxmlformats.org/officeDocument/2006/relationships/hyperlink" Target="mailto:100syou3@nike.eonet.ne.jp" TargetMode="External"/><Relationship Id="rId302" Type="http://schemas.openxmlformats.org/officeDocument/2006/relationships/hyperlink" Target="https://fw-sh.com/" TargetMode="External"/><Relationship Id="rId323" Type="http://schemas.openxmlformats.org/officeDocument/2006/relationships/hyperlink" Target="mailto:p55j5k@mb.aikis.or.jp" TargetMode="External"/><Relationship Id="rId344" Type="http://schemas.openxmlformats.org/officeDocument/2006/relationships/hyperlink" Target="http://www.kmich.jp/" TargetMode="External"/><Relationship Id="rId20" Type="http://schemas.openxmlformats.org/officeDocument/2006/relationships/hyperlink" Target="https://www.e-cora.com/" TargetMode="External"/><Relationship Id="rId41" Type="http://schemas.openxmlformats.org/officeDocument/2006/relationships/hyperlink" Target="mailto:ronryoko@kme.biglobe.ne.jp" TargetMode="External"/><Relationship Id="rId62" Type="http://schemas.openxmlformats.org/officeDocument/2006/relationships/hyperlink" Target="http://agbike.jp/" TargetMode="External"/><Relationship Id="rId83" Type="http://schemas.openxmlformats.org/officeDocument/2006/relationships/hyperlink" Target="http://moripan.web.fc2.com/" TargetMode="External"/><Relationship Id="rId179" Type="http://schemas.openxmlformats.org/officeDocument/2006/relationships/hyperlink" Target="https://coast-caf&#233;-gaku.p-kit.com/" TargetMode="External"/><Relationship Id="rId365" Type="http://schemas.openxmlformats.org/officeDocument/2006/relationships/hyperlink" Target="mailto:austin.cycle182@gmail.com" TargetMode="External"/><Relationship Id="rId386" Type="http://schemas.openxmlformats.org/officeDocument/2006/relationships/hyperlink" Target="http://shirahama-airport.jp/" TargetMode="External"/><Relationship Id="rId190" Type="http://schemas.openxmlformats.org/officeDocument/2006/relationships/hyperlink" Target="mailto:info@neboke.com" TargetMode="External"/><Relationship Id="rId204" Type="http://schemas.openxmlformats.org/officeDocument/2006/relationships/hyperlink" Target="mailto:info@conserva.jp" TargetMode="External"/><Relationship Id="rId225" Type="http://schemas.openxmlformats.org/officeDocument/2006/relationships/hyperlink" Target="mailto:e1301311@pref.wakayama.jg.jp" TargetMode="External"/><Relationship Id="rId246" Type="http://schemas.openxmlformats.org/officeDocument/2006/relationships/hyperlink" Target="http://amenomori.com/Kitchen.html" TargetMode="External"/><Relationship Id="rId267" Type="http://schemas.openxmlformats.org/officeDocument/2006/relationships/hyperlink" Target="http://www.town.wakayama-hidaka.lg.jp/docs/2014090300085/" TargetMode="External"/><Relationship Id="rId288" Type="http://schemas.openxmlformats.org/officeDocument/2006/relationships/hyperlink" Target="mailto:kankou@city.tanabe.lg.jp" TargetMode="External"/><Relationship Id="rId411" Type="http://schemas.openxmlformats.org/officeDocument/2006/relationships/hyperlink" Target="mailto:naginotani@gmail.com" TargetMode="External"/><Relationship Id="rId432" Type="http://schemas.openxmlformats.org/officeDocument/2006/relationships/hyperlink" Target="https://localplace.jp/t100657147/" TargetMode="External"/><Relationship Id="rId453" Type="http://schemas.openxmlformats.org/officeDocument/2006/relationships/hyperlink" Target="https://www.pref.wakayama.lg.jp/prefg/070100/070109/gaiyou/006/index.html" TargetMode="External"/><Relationship Id="rId106" Type="http://schemas.openxmlformats.org/officeDocument/2006/relationships/hyperlink" Target="http://www.selene-jp.net/" TargetMode="External"/><Relationship Id="rId127" Type="http://schemas.openxmlformats.org/officeDocument/2006/relationships/hyperlink" Target="mailto:asaenchi@yahoo.co.jp" TargetMode="External"/><Relationship Id="rId313" Type="http://schemas.openxmlformats.org/officeDocument/2006/relationships/hyperlink" Target="mailto:sangyo07@town.nachikatsuura.lg.jp" TargetMode="External"/><Relationship Id="rId10" Type="http://schemas.openxmlformats.org/officeDocument/2006/relationships/hyperlink" Target="mailto:nagainagainagai@mac.com" TargetMode="External"/><Relationship Id="rId31" Type="http://schemas.openxmlformats.org/officeDocument/2006/relationships/hyperlink" Target="https://nankikumanogeo.jp/" TargetMode="External"/><Relationship Id="rId52" Type="http://schemas.openxmlformats.org/officeDocument/2006/relationships/hyperlink" Target="https://takasagoarare.com/" TargetMode="External"/><Relationship Id="rId73" Type="http://schemas.openxmlformats.org/officeDocument/2006/relationships/hyperlink" Target="http://www.kimino.jp/gakujin/" TargetMode="External"/><Relationship Id="rId94" Type="http://schemas.openxmlformats.org/officeDocument/2006/relationships/hyperlink" Target="mailto:amity324@soleil.ocn.ne.jp" TargetMode="External"/><Relationship Id="rId148" Type="http://schemas.openxmlformats.org/officeDocument/2006/relationships/hyperlink" Target="http://www.arida.co.jp/" TargetMode="External"/><Relationship Id="rId169" Type="http://schemas.openxmlformats.org/officeDocument/2006/relationships/hyperlink" Target="mailto:seisyu1804@shirt.ocn.ne.jp" TargetMode="External"/><Relationship Id="rId334" Type="http://schemas.openxmlformats.org/officeDocument/2006/relationships/hyperlink" Target="mailto:susami-k@mb.aikis.or.jp" TargetMode="External"/><Relationship Id="rId355" Type="http://schemas.openxmlformats.org/officeDocument/2006/relationships/hyperlink" Target="mailto:cafe-rest.bagdad@diary.ocn.ne.jp" TargetMode="External"/><Relationship Id="rId376" Type="http://schemas.openxmlformats.org/officeDocument/2006/relationships/hyperlink" Target="mailto:j.a565700@outlook.jp" TargetMode="External"/><Relationship Id="rId397" Type="http://schemas.openxmlformats.org/officeDocument/2006/relationships/hyperlink" Target="mailto:iouji-kimino@ioji.or.jp" TargetMode="External"/><Relationship Id="rId4" Type="http://schemas.openxmlformats.org/officeDocument/2006/relationships/hyperlink" Target="mailto:m_ueda@ito-nouen.com" TargetMode="External"/><Relationship Id="rId180" Type="http://schemas.openxmlformats.org/officeDocument/2006/relationships/hyperlink" Target="mailto:kyk100052m@gmail.com" TargetMode="External"/><Relationship Id="rId215" Type="http://schemas.openxmlformats.org/officeDocument/2006/relationships/hyperlink" Target="mailto:irieshirahama@gmail.com" TargetMode="External"/><Relationship Id="rId236" Type="http://schemas.openxmlformats.org/officeDocument/2006/relationships/hyperlink" Target="mailto:e1306161@pref.wakayama.lg.jp" TargetMode="External"/><Relationship Id="rId257" Type="http://schemas.openxmlformats.org/officeDocument/2006/relationships/hyperlink" Target="https://www.city.arida.lg.jp/shisetsu/bunkashakaikyoiku/1002005/index.html" TargetMode="External"/><Relationship Id="rId278" Type="http://schemas.openxmlformats.org/officeDocument/2006/relationships/hyperlink" Target="mailto:kankou@city.tanabe.lg.jp" TargetMode="External"/><Relationship Id="rId401" Type="http://schemas.openxmlformats.org/officeDocument/2006/relationships/hyperlink" Target="mailto:vallee-noire@wd5.so-net.ne.jp" TargetMode="External"/><Relationship Id="rId422" Type="http://schemas.openxmlformats.org/officeDocument/2006/relationships/hyperlink" Target="mailto:m-izawa@family.co.jp" TargetMode="External"/><Relationship Id="rId443" Type="http://schemas.openxmlformats.org/officeDocument/2006/relationships/hyperlink" Target="http://www.wakayama.tv/detail/index_99.html" TargetMode="External"/><Relationship Id="rId464" Type="http://schemas.openxmlformats.org/officeDocument/2006/relationships/hyperlink" Target="mailto:moters.takano@deluxe.ocn.ne.jp" TargetMode="External"/><Relationship Id="rId303" Type="http://schemas.openxmlformats.org/officeDocument/2006/relationships/hyperlink" Target="http://www.tsubaki-hananoyu.com/" TargetMode="External"/><Relationship Id="rId42" Type="http://schemas.openxmlformats.org/officeDocument/2006/relationships/hyperlink" Target="https://giant-store.jp/nankishirahama/" TargetMode="External"/><Relationship Id="rId84" Type="http://schemas.openxmlformats.org/officeDocument/2006/relationships/hyperlink" Target="mailto:morinopan_totoro@docomo.ne.jp" TargetMode="External"/><Relationship Id="rId138" Type="http://schemas.openxmlformats.org/officeDocument/2006/relationships/hyperlink" Target="mailto:katsuragi@kinokawasushi.co.jp" TargetMode="External"/><Relationship Id="rId345" Type="http://schemas.openxmlformats.org/officeDocument/2006/relationships/hyperlink" Target="mailto:kmich.kuchikumano@gmail.com" TargetMode="External"/><Relationship Id="rId387" Type="http://schemas.openxmlformats.org/officeDocument/2006/relationships/hyperlink" Target="mailto:n.ikeda@nsap.co.jp" TargetMode="External"/><Relationship Id="rId191" Type="http://schemas.openxmlformats.org/officeDocument/2006/relationships/hyperlink" Target="http://www.minatomaturi.jp/" TargetMode="External"/><Relationship Id="rId205" Type="http://schemas.openxmlformats.org/officeDocument/2006/relationships/hyperlink" Target="mailto:tatunoya@olive.plala.or.jp" TargetMode="External"/><Relationship Id="rId247" Type="http://schemas.openxmlformats.org/officeDocument/2006/relationships/hyperlink" Target="http://www.makotosc.com/" TargetMode="External"/><Relationship Id="rId412" Type="http://schemas.openxmlformats.org/officeDocument/2006/relationships/hyperlink" Target="https://naginotani.com/" TargetMode="External"/><Relationship Id="rId107" Type="http://schemas.openxmlformats.org/officeDocument/2006/relationships/hyperlink" Target="mailto:selene@selene-jp.net" TargetMode="External"/><Relationship Id="rId289" Type="http://schemas.openxmlformats.org/officeDocument/2006/relationships/hyperlink" Target="https://gomasanskytower.com/" TargetMode="External"/><Relationship Id="rId454" Type="http://schemas.openxmlformats.org/officeDocument/2006/relationships/hyperlink" Target="mailto:hn12220924@gmail.com" TargetMode="External"/><Relationship Id="rId11" Type="http://schemas.openxmlformats.org/officeDocument/2006/relationships/hyperlink" Target="http://www.nachiguro.co.jp/mimuro.html" TargetMode="External"/><Relationship Id="rId53" Type="http://schemas.openxmlformats.org/officeDocument/2006/relationships/hyperlink" Target="mailto:takasago@takasagoarare.com" TargetMode="External"/><Relationship Id="rId149" Type="http://schemas.openxmlformats.org/officeDocument/2006/relationships/hyperlink" Target="mailto:info@arida.co.jp" TargetMode="External"/><Relationship Id="rId314" Type="http://schemas.openxmlformats.org/officeDocument/2006/relationships/hyperlink" Target="http://www.kujirakan.jp/" TargetMode="External"/><Relationship Id="rId356" Type="http://schemas.openxmlformats.org/officeDocument/2006/relationships/hyperlink" Target="https://wakkayamawheels.tumblr.com/" TargetMode="External"/><Relationship Id="rId398" Type="http://schemas.openxmlformats.org/officeDocument/2006/relationships/hyperlink" Target="https://tk-planning.com/service/food/" TargetMode="External"/><Relationship Id="rId95" Type="http://schemas.openxmlformats.org/officeDocument/2006/relationships/hyperlink" Target="http://hajime-caf&#233;.jimdo.com/" TargetMode="External"/><Relationship Id="rId160" Type="http://schemas.openxmlformats.org/officeDocument/2006/relationships/hyperlink" Target="mailto:info@hotel-susami.com" TargetMode="External"/><Relationship Id="rId216" Type="http://schemas.openxmlformats.org/officeDocument/2006/relationships/hyperlink" Target="mailto:cafeastrolounge@gmail.com" TargetMode="External"/><Relationship Id="rId423" Type="http://schemas.openxmlformats.org/officeDocument/2006/relationships/hyperlink" Target="mailto:m-izawa@family.co.jp" TargetMode="External"/><Relationship Id="rId258" Type="http://schemas.openxmlformats.org/officeDocument/2006/relationships/hyperlink" Target="mailto:keieikikaku@city.arida.lg.jp" TargetMode="External"/><Relationship Id="rId465" Type="http://schemas.openxmlformats.org/officeDocument/2006/relationships/hyperlink" Target="mailto:iwamoto@ws1981.jp" TargetMode="External"/><Relationship Id="rId22" Type="http://schemas.openxmlformats.org/officeDocument/2006/relationships/hyperlink" Target="http://www.redcafefactory.com/" TargetMode="External"/><Relationship Id="rId64" Type="http://schemas.openxmlformats.org/officeDocument/2006/relationships/hyperlink" Target="http://sanremo.jp/" TargetMode="External"/><Relationship Id="rId118" Type="http://schemas.openxmlformats.org/officeDocument/2006/relationships/hyperlink" Target="http://www.cb-asahi.jp/" TargetMode="External"/><Relationship Id="rId325" Type="http://schemas.openxmlformats.org/officeDocument/2006/relationships/hyperlink" Target="mailto:norinsuisan@city.wakayama.lg.jp" TargetMode="External"/><Relationship Id="rId367" Type="http://schemas.openxmlformats.org/officeDocument/2006/relationships/hyperlink" Target="mailto:w.a.s@outlook.jp" TargetMode="External"/><Relationship Id="rId171" Type="http://schemas.openxmlformats.org/officeDocument/2006/relationships/hyperlink" Target="mailto:charinkor26@gmail.com" TargetMode="External"/><Relationship Id="rId227" Type="http://schemas.openxmlformats.org/officeDocument/2006/relationships/hyperlink" Target="mailto:e1301711@pref.wakayama.lg.jp" TargetMode="External"/><Relationship Id="rId269" Type="http://schemas.openxmlformats.org/officeDocument/2006/relationships/hyperlink" Target="https://www.shirasaki.or.jp/" TargetMode="External"/><Relationship Id="rId434" Type="http://schemas.openxmlformats.org/officeDocument/2006/relationships/hyperlink" Target="https://www.town.hirogawa.wakayama.jp/kankou/michiakari.html" TargetMode="External"/><Relationship Id="rId33" Type="http://schemas.openxmlformats.org/officeDocument/2006/relationships/hyperlink" Target="mailto:yamashita@sowakajyuen.com" TargetMode="External"/><Relationship Id="rId129" Type="http://schemas.openxmlformats.org/officeDocument/2006/relationships/hyperlink" Target="mailto:y.nishi1128@gmail.com" TargetMode="External"/><Relationship Id="rId280" Type="http://schemas.openxmlformats.org/officeDocument/2006/relationships/hyperlink" Target="mailto:kankou@city.tanabe.lg.jp" TargetMode="External"/><Relationship Id="rId336" Type="http://schemas.openxmlformats.org/officeDocument/2006/relationships/hyperlink" Target="mailto:sangyosinko@city.kainan.lg.jp" TargetMode="External"/><Relationship Id="rId75" Type="http://schemas.openxmlformats.org/officeDocument/2006/relationships/hyperlink" Target="https://www.facebook.com/ogawanosato/" TargetMode="External"/><Relationship Id="rId140" Type="http://schemas.openxmlformats.org/officeDocument/2006/relationships/hyperlink" Target="mailto:mamssweets@yahoo.co.jp" TargetMode="External"/><Relationship Id="rId182" Type="http://schemas.openxmlformats.org/officeDocument/2006/relationships/hyperlink" Target="mailto:sandan@sandanbeki.com" TargetMode="External"/><Relationship Id="rId378" Type="http://schemas.openxmlformats.org/officeDocument/2006/relationships/hyperlink" Target="http://sion77.com/" TargetMode="External"/><Relationship Id="rId403" Type="http://schemas.openxmlformats.org/officeDocument/2006/relationships/hyperlink" Target="mailto:Wakanoura-cube@jtw.zaq.ne.jp" TargetMode="External"/><Relationship Id="rId6" Type="http://schemas.openxmlformats.org/officeDocument/2006/relationships/hyperlink" Target="mailto:info@rocca-port.com" TargetMode="External"/><Relationship Id="rId238" Type="http://schemas.openxmlformats.org/officeDocument/2006/relationships/hyperlink" Target="mailto:e1307111@pref.wakayama.lg.jp" TargetMode="External"/><Relationship Id="rId445" Type="http://schemas.openxmlformats.org/officeDocument/2006/relationships/hyperlink" Target="https://agarten.jp/" TargetMode="External"/><Relationship Id="rId291" Type="http://schemas.openxmlformats.org/officeDocument/2006/relationships/hyperlink" Target="http://www.oto-shokokai.jp/mitinoeki/index.html" TargetMode="External"/><Relationship Id="rId305" Type="http://schemas.openxmlformats.org/officeDocument/2006/relationships/hyperlink" Target="https://kamitonda-sports-salon.com/" TargetMode="External"/><Relationship Id="rId347" Type="http://schemas.openxmlformats.org/officeDocument/2006/relationships/hyperlink" Target="mailto:tanioka-001@town.kozagawa.lg.jp" TargetMode="External"/><Relationship Id="rId44" Type="http://schemas.openxmlformats.org/officeDocument/2006/relationships/hyperlink" Target="http://www.hosono-camp.com/" TargetMode="External"/><Relationship Id="rId86" Type="http://schemas.openxmlformats.org/officeDocument/2006/relationships/hyperlink" Target="mailto:sikki@flute.ocn.ne.jp" TargetMode="External"/><Relationship Id="rId151" Type="http://schemas.openxmlformats.org/officeDocument/2006/relationships/hyperlink" Target="mailto:sunnyrain@nifty.com" TargetMode="External"/><Relationship Id="rId389" Type="http://schemas.openxmlformats.org/officeDocument/2006/relationships/hyperlink" Target="http://www.hidakagawa.net/sanpin-nakatsu/" TargetMode="External"/><Relationship Id="rId193" Type="http://schemas.openxmlformats.org/officeDocument/2006/relationships/hyperlink" Target="http://www.shinguu.jp/" TargetMode="External"/><Relationship Id="rId207" Type="http://schemas.openxmlformats.org/officeDocument/2006/relationships/hyperlink" Target="mailto:tatunoya@olive.plala.or.jp" TargetMode="External"/><Relationship Id="rId249" Type="http://schemas.openxmlformats.org/officeDocument/2006/relationships/hyperlink" Target="mailto:y_shimo@city.iwade.lg.jp" TargetMode="External"/><Relationship Id="rId414" Type="http://schemas.openxmlformats.org/officeDocument/2006/relationships/hyperlink" Target="mailto:jinzuu-onsen@s-ec.co.jp" TargetMode="External"/><Relationship Id="rId456" Type="http://schemas.openxmlformats.org/officeDocument/2006/relationships/hyperlink" Target="https://enjukaigan-camp.studio.site/" TargetMode="External"/><Relationship Id="rId13" Type="http://schemas.openxmlformats.org/officeDocument/2006/relationships/hyperlink" Target="https://kozagawakanko.jp/" TargetMode="External"/><Relationship Id="rId109" Type="http://schemas.openxmlformats.org/officeDocument/2006/relationships/hyperlink" Target="http://www.potbelly.jp/" TargetMode="External"/><Relationship Id="rId260" Type="http://schemas.openxmlformats.org/officeDocument/2006/relationships/hyperlink" Target="mailto:kikaku4@town.hirogawa.wakayama.jp" TargetMode="External"/><Relationship Id="rId316" Type="http://schemas.openxmlformats.org/officeDocument/2006/relationships/hyperlink" Target="https://www.kkr.mlit.go.jp/road/michi_no_eki/contents/wakayama/ichimaiiwa.html" TargetMode="External"/><Relationship Id="rId55" Type="http://schemas.openxmlformats.org/officeDocument/2006/relationships/hyperlink" Target="mailto:wakayama@komeri.bit.or.jp" TargetMode="External"/><Relationship Id="rId97" Type="http://schemas.openxmlformats.org/officeDocument/2006/relationships/hyperlink" Target="http://www.boulangerie-fleurir.com/" TargetMode="External"/><Relationship Id="rId120" Type="http://schemas.openxmlformats.org/officeDocument/2006/relationships/hyperlink" Target="http://www.cb-asahi.jp/" TargetMode="External"/><Relationship Id="rId358" Type="http://schemas.openxmlformats.org/officeDocument/2006/relationships/hyperlink" Target="http://www.fukubishi.co.jp/" TargetMode="External"/><Relationship Id="rId162" Type="http://schemas.openxmlformats.org/officeDocument/2006/relationships/hyperlink" Target="mailto:SACHIYO_IWATA@env.go.jp" TargetMode="External"/><Relationship Id="rId218" Type="http://schemas.openxmlformats.org/officeDocument/2006/relationships/hyperlink" Target="mailto:zav8h6j2y5@do-spot.net" TargetMode="External"/><Relationship Id="rId425" Type="http://schemas.openxmlformats.org/officeDocument/2006/relationships/hyperlink" Target="mailto:kankou@town.koya.wakayama.jp" TargetMode="External"/><Relationship Id="rId467" Type="http://schemas.openxmlformats.org/officeDocument/2006/relationships/hyperlink" Target="https://oterastay.com/daitaiji/" TargetMode="External"/><Relationship Id="rId271" Type="http://schemas.openxmlformats.org/officeDocument/2006/relationships/hyperlink" Target="https://www.town.wakayama-inami.lg.jp/contents_detail.php?co=kak&amp;frmId=726" TargetMode="External"/><Relationship Id="rId24" Type="http://schemas.openxmlformats.org/officeDocument/2006/relationships/hyperlink" Target="mailto:lifekinokawa@iris.eonet.ne.jp" TargetMode="External"/><Relationship Id="rId66" Type="http://schemas.openxmlformats.org/officeDocument/2006/relationships/hyperlink" Target="http://www.axi-w.jp/yurinkan/" TargetMode="External"/><Relationship Id="rId131" Type="http://schemas.openxmlformats.org/officeDocument/2006/relationships/hyperlink" Target="mailto:dthrs2138@hotmail.com" TargetMode="External"/><Relationship Id="rId327" Type="http://schemas.openxmlformats.org/officeDocument/2006/relationships/hyperlink" Target="mailto:enmanji@zc.ztv.ne.jp" TargetMode="External"/><Relationship Id="rId369" Type="http://schemas.openxmlformats.org/officeDocument/2006/relationships/hyperlink" Target="mailto:bookcafekuju@gmail.com" TargetMode="External"/><Relationship Id="rId173" Type="http://schemas.openxmlformats.org/officeDocument/2006/relationships/hyperlink" Target="mailto:takaranoyu@royal.ocn.ne.jp" TargetMode="External"/><Relationship Id="rId229" Type="http://schemas.openxmlformats.org/officeDocument/2006/relationships/hyperlink" Target="mailto:e1303111@pref.wakayama.lg.jp" TargetMode="External"/><Relationship Id="rId380" Type="http://schemas.openxmlformats.org/officeDocument/2006/relationships/hyperlink" Target="mailto:tsuburacafe@gmail.com" TargetMode="External"/><Relationship Id="rId436" Type="http://schemas.openxmlformats.org/officeDocument/2006/relationships/hyperlink" Target="mailto:kozakankou@gmail.com" TargetMode="External"/><Relationship Id="rId240" Type="http://schemas.openxmlformats.org/officeDocument/2006/relationships/hyperlink" Target="mailto:e1307611@pref.wakayama.lg.jp" TargetMode="External"/><Relationship Id="rId35" Type="http://schemas.openxmlformats.org/officeDocument/2006/relationships/hyperlink" Target="mailto:info@tatibanaya.jp" TargetMode="External"/><Relationship Id="rId77" Type="http://schemas.openxmlformats.org/officeDocument/2006/relationships/hyperlink" Target="mailto:maeda-a@town.kimino.lg.jp" TargetMode="External"/><Relationship Id="rId100" Type="http://schemas.openxmlformats.org/officeDocument/2006/relationships/hyperlink" Target="https://www.toutouan.biz/" TargetMode="External"/><Relationship Id="rId282" Type="http://schemas.openxmlformats.org/officeDocument/2006/relationships/hyperlink" Target="mailto:kankou@city.tanabe.lg.jp" TargetMode="External"/><Relationship Id="rId338" Type="http://schemas.openxmlformats.org/officeDocument/2006/relationships/hyperlink" Target="mailto:kumashiro-001@city.kinokawa.lg.jp" TargetMode="External"/><Relationship Id="rId8" Type="http://schemas.openxmlformats.org/officeDocument/2006/relationships/hyperlink" Target="mailto:satoru0222@gmail.com" TargetMode="External"/><Relationship Id="rId142" Type="http://schemas.openxmlformats.org/officeDocument/2006/relationships/hyperlink" Target="http://www.kinokawasushi.co.jp/" TargetMode="External"/><Relationship Id="rId184" Type="http://schemas.openxmlformats.org/officeDocument/2006/relationships/hyperlink" Target="mailto:miyachan@b-yanagiya.com" TargetMode="External"/><Relationship Id="rId391" Type="http://schemas.openxmlformats.org/officeDocument/2006/relationships/hyperlink" Target="mailto:jayajaya@galaxy.ocn.ne.jp" TargetMode="External"/><Relationship Id="rId405" Type="http://schemas.openxmlformats.org/officeDocument/2006/relationships/hyperlink" Target="mailto:j.a565700@outlook.jp" TargetMode="External"/><Relationship Id="rId447" Type="http://schemas.openxmlformats.org/officeDocument/2006/relationships/hyperlink" Target="mailto:kankou@town.hidakagawa.lg.jp" TargetMode="External"/><Relationship Id="rId251" Type="http://schemas.openxmlformats.org/officeDocument/2006/relationships/hyperlink" Target="mailto:chiikisn@city.hashimoto.lg.jp" TargetMode="External"/><Relationship Id="rId46" Type="http://schemas.openxmlformats.org/officeDocument/2006/relationships/hyperlink" Target="mailto:kousuke-n@ezweb.ne.jp" TargetMode="External"/><Relationship Id="rId293" Type="http://schemas.openxmlformats.org/officeDocument/2006/relationships/hyperlink" Target="https://www.binchotan.jp/" TargetMode="External"/><Relationship Id="rId307" Type="http://schemas.openxmlformats.org/officeDocument/2006/relationships/hyperlink" Target="mailto:katsura_w01@town.susami.lg.jp" TargetMode="External"/><Relationship Id="rId349" Type="http://schemas.openxmlformats.org/officeDocument/2006/relationships/hyperlink" Target="mailto:syoukou@city.shingu.lg.jp" TargetMode="External"/><Relationship Id="rId88" Type="http://schemas.openxmlformats.org/officeDocument/2006/relationships/hyperlink" Target="mailto:info@maru3-noda.jp" TargetMode="External"/><Relationship Id="rId111" Type="http://schemas.openxmlformats.org/officeDocument/2006/relationships/hyperlink" Target="mailto:negorock@pony.ocn.ne.jp" TargetMode="External"/><Relationship Id="rId153" Type="http://schemas.openxmlformats.org/officeDocument/2006/relationships/hyperlink" Target="mailto:seaside@mizuasobi.jp" TargetMode="External"/><Relationship Id="rId195" Type="http://schemas.openxmlformats.org/officeDocument/2006/relationships/hyperlink" Target="http://americamura.wakayama.jp/" TargetMode="External"/><Relationship Id="rId209" Type="http://schemas.openxmlformats.org/officeDocument/2006/relationships/hyperlink" Target="mailto:coro.coro.coffee.wakayama@gmail.com" TargetMode="External"/><Relationship Id="rId360" Type="http://schemas.openxmlformats.org/officeDocument/2006/relationships/hyperlink" Target="mailto:anchin@pearl.ocn.ne.jp" TargetMode="External"/><Relationship Id="rId416" Type="http://schemas.openxmlformats.org/officeDocument/2006/relationships/hyperlink" Target="mailto:s-saito@bel-klein.com" TargetMode="External"/><Relationship Id="rId220" Type="http://schemas.openxmlformats.org/officeDocument/2006/relationships/hyperlink" Target="mailto:e0703011@pref.wakayama.lg.jp" TargetMode="External"/><Relationship Id="rId458" Type="http://schemas.openxmlformats.org/officeDocument/2006/relationships/hyperlink" Target="mailto:masaki.wada@town.taiji.lg.jp" TargetMode="External"/><Relationship Id="rId15" Type="http://schemas.openxmlformats.org/officeDocument/2006/relationships/hyperlink" Target="https://www.altierhotel.com/" TargetMode="External"/><Relationship Id="rId57" Type="http://schemas.openxmlformats.org/officeDocument/2006/relationships/hyperlink" Target="mailto:shuri0288@eagle.ocn.ne.jp" TargetMode="External"/><Relationship Id="rId262" Type="http://schemas.openxmlformats.org/officeDocument/2006/relationships/hyperlink" Target="http://www.shimizu-onsen.ne.jp/facilities/asagiri.html" TargetMode="External"/><Relationship Id="rId318" Type="http://schemas.openxmlformats.org/officeDocument/2006/relationships/hyperlink" Target="https://kankou-kushimoto.jp/" TargetMode="External"/><Relationship Id="rId99" Type="http://schemas.openxmlformats.org/officeDocument/2006/relationships/hyperlink" Target="mailto:gghp32cd9@zeus.eonet.ne.jp" TargetMode="External"/><Relationship Id="rId122" Type="http://schemas.openxmlformats.org/officeDocument/2006/relationships/hyperlink" Target="mailto:kunigihiroba@gmail.com" TargetMode="External"/><Relationship Id="rId164" Type="http://schemas.openxmlformats.org/officeDocument/2006/relationships/hyperlink" Target="http://bel-klein.com/" TargetMode="External"/><Relationship Id="rId371" Type="http://schemas.openxmlformats.org/officeDocument/2006/relationships/hyperlink" Target="http://www.za.ztv.ne.jp/t9sn2ujs/" TargetMode="External"/><Relationship Id="rId427" Type="http://schemas.openxmlformats.org/officeDocument/2006/relationships/hyperlink" Target="mailto:487500@jp.mcd.com" TargetMode="External"/><Relationship Id="rId469" Type="http://schemas.openxmlformats.org/officeDocument/2006/relationships/drawing" Target="../drawings/drawing2.xml"/><Relationship Id="rId26" Type="http://schemas.openxmlformats.org/officeDocument/2006/relationships/hyperlink" Target="mailto:ykkawanabenoyu26@gmail.com" TargetMode="External"/><Relationship Id="rId231" Type="http://schemas.openxmlformats.org/officeDocument/2006/relationships/hyperlink" Target="mailto:e1304161@pref.wakayama.lg.jp" TargetMode="External"/><Relationship Id="rId273" Type="http://schemas.openxmlformats.org/officeDocument/2006/relationships/hyperlink" Target="http://kishuji-minabe.jp/" TargetMode="External"/><Relationship Id="rId329" Type="http://schemas.openxmlformats.org/officeDocument/2006/relationships/hyperlink" Target="mailto:tkz-1093@docomo.ne.jp" TargetMode="External"/><Relationship Id="rId68" Type="http://schemas.openxmlformats.org/officeDocument/2006/relationships/hyperlink" Target="mailto:info@genkioosaki.com" TargetMode="External"/><Relationship Id="rId133" Type="http://schemas.openxmlformats.org/officeDocument/2006/relationships/hyperlink" Target="mailto:m.nagashima@spa-yunosato.com" TargetMode="External"/><Relationship Id="rId175" Type="http://schemas.openxmlformats.org/officeDocument/2006/relationships/hyperlink" Target="mailto:beicycle@yahoo.co.jp" TargetMode="External"/><Relationship Id="rId340" Type="http://schemas.openxmlformats.org/officeDocument/2006/relationships/hyperlink" Target="https://www.facebook.com/satsukikumanogawa" TargetMode="External"/><Relationship Id="rId200" Type="http://schemas.openxmlformats.org/officeDocument/2006/relationships/hyperlink" Target="mailto:info@pinkgyro.com" TargetMode="External"/><Relationship Id="rId382" Type="http://schemas.openxmlformats.org/officeDocument/2006/relationships/hyperlink" Target="https://www.blooming5011.com/" TargetMode="External"/><Relationship Id="rId438" Type="http://schemas.openxmlformats.org/officeDocument/2006/relationships/hyperlink" Target="https://www.pref.wakayama.lg.jp/prefg/060701/index.html" TargetMode="External"/><Relationship Id="rId242" Type="http://schemas.openxmlformats.org/officeDocument/2006/relationships/hyperlink" Target="http://www.marinacity.com/" TargetMode="External"/><Relationship Id="rId284" Type="http://schemas.openxmlformats.org/officeDocument/2006/relationships/hyperlink" Target="mailto:kankou@city.tanabe.lg.jp" TargetMode="External"/><Relationship Id="rId37" Type="http://schemas.openxmlformats.org/officeDocument/2006/relationships/hyperlink" Target="mailto:info@kannonyama.com" TargetMode="External"/><Relationship Id="rId79" Type="http://schemas.openxmlformats.org/officeDocument/2006/relationships/hyperlink" Target="mailto:taira@shimayasu.com" TargetMode="External"/><Relationship Id="rId102" Type="http://schemas.openxmlformats.org/officeDocument/2006/relationships/hyperlink" Target="http://www.ja-kinosato.or.jp/" TargetMode="External"/><Relationship Id="rId144" Type="http://schemas.openxmlformats.org/officeDocument/2006/relationships/hyperlink" Target="http://www.gomatohu.com/" TargetMode="External"/><Relationship Id="rId90" Type="http://schemas.openxmlformats.org/officeDocument/2006/relationships/hyperlink" Target="mailto:info@tamayura-sato.com" TargetMode="External"/><Relationship Id="rId186" Type="http://schemas.openxmlformats.org/officeDocument/2006/relationships/hyperlink" Target="mailto:nwrgn350@yahoo.co.jp" TargetMode="External"/><Relationship Id="rId351" Type="http://schemas.openxmlformats.org/officeDocument/2006/relationships/hyperlink" Target="http://www.nurumigawa.jp/" TargetMode="External"/><Relationship Id="rId393" Type="http://schemas.openxmlformats.org/officeDocument/2006/relationships/hyperlink" Target="https://www.mcdonalds.co.jp/" TargetMode="External"/><Relationship Id="rId407" Type="http://schemas.openxmlformats.org/officeDocument/2006/relationships/hyperlink" Target="http://aridakusugin.com/" TargetMode="External"/><Relationship Id="rId449" Type="http://schemas.openxmlformats.org/officeDocument/2006/relationships/hyperlink" Target="mailto:kankou@town.hidakagawa.lg.jp" TargetMode="External"/><Relationship Id="rId211" Type="http://schemas.openxmlformats.org/officeDocument/2006/relationships/hyperlink" Target="http://caf&#233;-kannoya.com/" TargetMode="External"/><Relationship Id="rId253" Type="http://schemas.openxmlformats.org/officeDocument/2006/relationships/hyperlink" Target="mailto:sankan-syoukoukankou@town.katsuragi.wakayama.jp" TargetMode="External"/><Relationship Id="rId295" Type="http://schemas.openxmlformats.org/officeDocument/2006/relationships/hyperlink" Target="http://www.city.tanabe.lg.jp/kankyo/hikiiwa/center.html" TargetMode="External"/><Relationship Id="rId309" Type="http://schemas.openxmlformats.org/officeDocument/2006/relationships/hyperlink" Target="https://www.shinguu.jp/spots/detail/C0063" TargetMode="External"/><Relationship Id="rId460" Type="http://schemas.openxmlformats.org/officeDocument/2006/relationships/hyperlink" Target="mailto:mic39@docomo.ne.jp" TargetMode="External"/><Relationship Id="rId48" Type="http://schemas.openxmlformats.org/officeDocument/2006/relationships/hyperlink" Target="mailto:info@i-calm.net" TargetMode="External"/><Relationship Id="rId113" Type="http://schemas.openxmlformats.org/officeDocument/2006/relationships/hyperlink" Target="mailto:hanbai@kinosato.jawink.ne.jp" TargetMode="External"/><Relationship Id="rId320" Type="http://schemas.openxmlformats.org/officeDocument/2006/relationships/hyperlink" Target="mailto:sho.sakamoto@town.kushimoto.wakayama.jp" TargetMode="External"/><Relationship Id="rId155" Type="http://schemas.openxmlformats.org/officeDocument/2006/relationships/hyperlink" Target="mailto:sieasasiko@mpjt.com" TargetMode="External"/><Relationship Id="rId197" Type="http://schemas.openxmlformats.org/officeDocument/2006/relationships/hyperlink" Target="http://gihei.com/" TargetMode="External"/><Relationship Id="rId362" Type="http://schemas.openxmlformats.org/officeDocument/2006/relationships/hyperlink" Target="mailto:wheelaction@gmail.com" TargetMode="External"/><Relationship Id="rId418" Type="http://schemas.openxmlformats.org/officeDocument/2006/relationships/hyperlink" Target="mailto:e0320005@pref.wakayama.lg.jp" TargetMode="External"/><Relationship Id="rId222" Type="http://schemas.openxmlformats.org/officeDocument/2006/relationships/hyperlink" Target="mailto:e0825011@pref.wakayama.lg.jp" TargetMode="External"/><Relationship Id="rId264" Type="http://schemas.openxmlformats.org/officeDocument/2006/relationships/hyperlink" Target="mailto:a-26358@city.gobo.lg.jp" TargetMode="External"/><Relationship Id="rId471" Type="http://schemas.openxmlformats.org/officeDocument/2006/relationships/comments" Target="../comments1.xml"/><Relationship Id="rId17" Type="http://schemas.openxmlformats.org/officeDocument/2006/relationships/hyperlink" Target="http://www.yuasasyouyu.co.jp/" TargetMode="External"/><Relationship Id="rId59" Type="http://schemas.openxmlformats.org/officeDocument/2006/relationships/hyperlink" Target="mailto:shuri2955@yahoo.co.jp" TargetMode="External"/><Relationship Id="rId124" Type="http://schemas.openxmlformats.org/officeDocument/2006/relationships/hyperlink" Target="mailto:tachiyori@it-bank.jp" TargetMode="External"/><Relationship Id="rId70" Type="http://schemas.openxmlformats.org/officeDocument/2006/relationships/hyperlink" Target="mailto:izawa.masanori@coral.plala.or.jp" TargetMode="External"/><Relationship Id="rId166" Type="http://schemas.openxmlformats.org/officeDocument/2006/relationships/hyperlink" Target="http://www.guesthouserico.com/" TargetMode="External"/><Relationship Id="rId331" Type="http://schemas.openxmlformats.org/officeDocument/2006/relationships/hyperlink" Target="mailto:muroi_ringyou@yahoo.co.jp" TargetMode="External"/><Relationship Id="rId373" Type="http://schemas.openxmlformats.org/officeDocument/2006/relationships/hyperlink" Target="mailto:sangyou@town.kushimoto.lg.jp" TargetMode="External"/><Relationship Id="rId429" Type="http://schemas.openxmlformats.org/officeDocument/2006/relationships/hyperlink" Target="mailto:487600@jp.mcd.com" TargetMode="External"/><Relationship Id="rId1" Type="http://schemas.openxmlformats.org/officeDocument/2006/relationships/hyperlink" Target="http://brestbike.com/" TargetMode="External"/><Relationship Id="rId233" Type="http://schemas.openxmlformats.org/officeDocument/2006/relationships/hyperlink" Target="mailto:e1305111@pref.wakayama.lg.jp" TargetMode="External"/><Relationship Id="rId440" Type="http://schemas.openxmlformats.org/officeDocument/2006/relationships/hyperlink" Target="https://www.pref.wakayama.lg.jp/prefg/130100/kensetsu/kensetu.html" TargetMode="External"/><Relationship Id="rId28" Type="http://schemas.openxmlformats.org/officeDocument/2006/relationships/hyperlink" Target="mailto:furusato.kozagawa@za.ztv.ne.jp" TargetMode="External"/><Relationship Id="rId275" Type="http://schemas.openxmlformats.org/officeDocument/2006/relationships/hyperlink" Target="mailto:masato@town.hidakagawa.lg.jp" TargetMode="External"/><Relationship Id="rId300" Type="http://schemas.openxmlformats.org/officeDocument/2006/relationships/hyperlink" Target="mailto:m.yamazaki@town.shirahama.wakayama.jp" TargetMode="External"/><Relationship Id="rId81" Type="http://schemas.openxmlformats.org/officeDocument/2006/relationships/hyperlink" Target="mailto:fujiko_0422@yahoo.co.jp" TargetMode="External"/><Relationship Id="rId135" Type="http://schemas.openxmlformats.org/officeDocument/2006/relationships/hyperlink" Target="mailto:bistro.isaki@xui.biglobe.ne.jp" TargetMode="External"/><Relationship Id="rId177" Type="http://schemas.openxmlformats.org/officeDocument/2006/relationships/hyperlink" Target="mailto:acoop-kushi@ja-kinan.or.jp" TargetMode="External"/><Relationship Id="rId342" Type="http://schemas.openxmlformats.org/officeDocument/2006/relationships/hyperlink" Target="http://www.chuokai-wakayama.or.jp/sikki-k/" TargetMode="External"/><Relationship Id="rId384" Type="http://schemas.openxmlformats.org/officeDocument/2006/relationships/hyperlink" Target="mailto:info@ozakinohimono.com" TargetMode="External"/><Relationship Id="rId202" Type="http://schemas.openxmlformats.org/officeDocument/2006/relationships/hyperlink" Target="mailto:kada@qkamura.or.jp" TargetMode="External"/><Relationship Id="rId244" Type="http://schemas.openxmlformats.org/officeDocument/2006/relationships/hyperlink" Target="http://wakamatsuri.com/spot/&#21644;&#27468;&#28006;&#28417;&#28207;&#12362;&#12387;&#12392;&#12387;&#12392;&#24195;&#22580;" TargetMode="External"/><Relationship Id="rId39" Type="http://schemas.openxmlformats.org/officeDocument/2006/relationships/hyperlink" Target="https://golden-river.jp/" TargetMode="External"/><Relationship Id="rId286" Type="http://schemas.openxmlformats.org/officeDocument/2006/relationships/hyperlink" Target="mailto:kankou@city.tanabe.lg.jp" TargetMode="External"/><Relationship Id="rId451" Type="http://schemas.openxmlformats.org/officeDocument/2006/relationships/hyperlink" Target="https://www.pref.wakayama.lg.jp/prefg/130400/kensetsu/hirogawadam/home_h.html" TargetMode="External"/><Relationship Id="rId50" Type="http://schemas.openxmlformats.org/officeDocument/2006/relationships/hyperlink" Target="mailto:info@m-affably.com" TargetMode="External"/><Relationship Id="rId104" Type="http://schemas.openxmlformats.org/officeDocument/2006/relationships/hyperlink" Target="http://fumi23.jp/" TargetMode="External"/><Relationship Id="rId146" Type="http://schemas.openxmlformats.org/officeDocument/2006/relationships/hyperlink" Target="http://www.arida.co.jp/" TargetMode="External"/><Relationship Id="rId188" Type="http://schemas.openxmlformats.org/officeDocument/2006/relationships/hyperlink" Target="https://www.town.koya.wakayama.jp/" TargetMode="External"/><Relationship Id="rId311" Type="http://schemas.openxmlformats.org/officeDocument/2006/relationships/hyperlink" Target="mailto:syoukou@city.shingu.lg.jp" TargetMode="External"/><Relationship Id="rId353" Type="http://schemas.openxmlformats.org/officeDocument/2006/relationships/hyperlink" Target="mailto:honke.motoya@gmail.com" TargetMode="External"/><Relationship Id="rId395" Type="http://schemas.openxmlformats.org/officeDocument/2006/relationships/hyperlink" Target="mailto:katsura_w01@town.susami.lg.jp" TargetMode="External"/><Relationship Id="rId409" Type="http://schemas.openxmlformats.org/officeDocument/2006/relationships/hyperlink" Target="http://www.fukubishi.co.jp/" TargetMode="External"/><Relationship Id="rId92" Type="http://schemas.openxmlformats.org/officeDocument/2006/relationships/hyperlink" Target="mailto:kajika@niunomiyako.com" TargetMode="External"/><Relationship Id="rId213" Type="http://schemas.openxmlformats.org/officeDocument/2006/relationships/hyperlink" Target="mailto:yamada-s86gb@mlit.go.jp" TargetMode="External"/><Relationship Id="rId420" Type="http://schemas.openxmlformats.org/officeDocument/2006/relationships/hyperlink" Target="mailto:kamu-ph@city.hashimoto.lg.jp" TargetMode="External"/><Relationship Id="rId255" Type="http://schemas.openxmlformats.org/officeDocument/2006/relationships/hyperlink" Target="mailto:kakinosato@arion.ocn.ne.jp" TargetMode="External"/><Relationship Id="rId297" Type="http://schemas.openxmlformats.org/officeDocument/2006/relationships/hyperlink" Target="https://www.nakahechi.jp/facility/" TargetMode="External"/><Relationship Id="rId462" Type="http://schemas.openxmlformats.org/officeDocument/2006/relationships/hyperlink" Target="mailto:martkoubou1583@gmail.com" TargetMode="External"/><Relationship Id="rId115" Type="http://schemas.openxmlformats.org/officeDocument/2006/relationships/hyperlink" Target="mailto:tonkatsu@towa-sakagura.com" TargetMode="External"/><Relationship Id="rId157" Type="http://schemas.openxmlformats.org/officeDocument/2006/relationships/hyperlink" Target="https://www.100syou3.jp/" TargetMode="External"/><Relationship Id="rId322" Type="http://schemas.openxmlformats.org/officeDocument/2006/relationships/hyperlink" Target="mailto:monpe.kaka@ezweb.ne.jp" TargetMode="External"/><Relationship Id="rId364" Type="http://schemas.openxmlformats.org/officeDocument/2006/relationships/hyperlink" Target="http://www.tamunosu-ju.com/" TargetMode="External"/><Relationship Id="rId61" Type="http://schemas.openxmlformats.org/officeDocument/2006/relationships/hyperlink" Target="mailto:shuri2705@rondo.ocn.ne.jp" TargetMode="External"/><Relationship Id="rId199" Type="http://schemas.openxmlformats.org/officeDocument/2006/relationships/hyperlink" Target="https://pinkgyro.com/"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mailto:syukuhaku@hotelitoh.jp" TargetMode="External"/><Relationship Id="rId299" Type="http://schemas.openxmlformats.org/officeDocument/2006/relationships/hyperlink" Target="mailto:m.yamazaki@town.shirahama.wakayama.jp" TargetMode="External"/><Relationship Id="rId21" Type="http://schemas.openxmlformats.org/officeDocument/2006/relationships/hyperlink" Target="mailto:sanken@town.susami.lg.jp" TargetMode="External"/><Relationship Id="rId63" Type="http://schemas.openxmlformats.org/officeDocument/2006/relationships/hyperlink" Target="mailto:info@agbike.jp" TargetMode="External"/><Relationship Id="rId159" Type="http://schemas.openxmlformats.org/officeDocument/2006/relationships/hyperlink" Target="https://hotel-susami.com/" TargetMode="External"/><Relationship Id="rId324" Type="http://schemas.openxmlformats.org/officeDocument/2006/relationships/hyperlink" Target="https://fh-park.jp/" TargetMode="External"/><Relationship Id="rId366" Type="http://schemas.openxmlformats.org/officeDocument/2006/relationships/hyperlink" Target="https://was-aritagawa.com/" TargetMode="External"/><Relationship Id="rId170" Type="http://schemas.openxmlformats.org/officeDocument/2006/relationships/hyperlink" Target="http://www.kada.jp/hamamise/" TargetMode="External"/><Relationship Id="rId226" Type="http://schemas.openxmlformats.org/officeDocument/2006/relationships/hyperlink" Target="mailto:e1301611@pref.wakayama.lg.jp" TargetMode="External"/><Relationship Id="rId433" Type="http://schemas.openxmlformats.org/officeDocument/2006/relationships/hyperlink" Target="mailto:marambeck@gmail.com" TargetMode="External"/><Relationship Id="rId268" Type="http://schemas.openxmlformats.org/officeDocument/2006/relationships/hyperlink" Target="mailto:tokami.m@town.wakayama-hidaka.lg.jp" TargetMode="External"/><Relationship Id="rId32" Type="http://schemas.openxmlformats.org/officeDocument/2006/relationships/hyperlink" Target="https://sowakajyuen.co.jp/store/" TargetMode="External"/><Relationship Id="rId74" Type="http://schemas.openxmlformats.org/officeDocument/2006/relationships/hyperlink" Target="mailto:gakujin-net@kimino.jp" TargetMode="External"/><Relationship Id="rId128" Type="http://schemas.openxmlformats.org/officeDocument/2006/relationships/hyperlink" Target="https://www.yadorionsen.com/" TargetMode="External"/><Relationship Id="rId335" Type="http://schemas.openxmlformats.org/officeDocument/2006/relationships/hyperlink" Target="mailto:atsuhisa_enomoto@honda-dream.com" TargetMode="External"/><Relationship Id="rId377" Type="http://schemas.openxmlformats.org/officeDocument/2006/relationships/hyperlink" Target="mailto:info@sion77.com" TargetMode="External"/><Relationship Id="rId5" Type="http://schemas.openxmlformats.org/officeDocument/2006/relationships/hyperlink" Target="https://nakai-kumano.jp/kumanoie/" TargetMode="External"/><Relationship Id="rId181" Type="http://schemas.openxmlformats.org/officeDocument/2006/relationships/hyperlink" Target="http://sandanbeki.com/" TargetMode="External"/><Relationship Id="rId237" Type="http://schemas.openxmlformats.org/officeDocument/2006/relationships/hyperlink" Target="mailto:e1306111@pref.wakayama.lg.jp" TargetMode="External"/><Relationship Id="rId402" Type="http://schemas.openxmlformats.org/officeDocument/2006/relationships/hyperlink" Target="https://tabelog.com/wakayama/A3005/A300503/3005134/" TargetMode="External"/><Relationship Id="rId279" Type="http://schemas.openxmlformats.org/officeDocument/2006/relationships/hyperlink" Target="mailto:kankou@city.tanabe.lg.jp" TargetMode="External"/><Relationship Id="rId444" Type="http://schemas.openxmlformats.org/officeDocument/2006/relationships/hyperlink" Target="https://www.pref.wakayama.lg.jp/prefg/070100/070109/gaiyou/001/nougyoushikenjyou/top.html" TargetMode="External"/><Relationship Id="rId43" Type="http://schemas.openxmlformats.org/officeDocument/2006/relationships/hyperlink" Target="mailto:shirahama@giant-store.jp" TargetMode="External"/><Relationship Id="rId139" Type="http://schemas.openxmlformats.org/officeDocument/2006/relationships/hyperlink" Target="http://oyatunojikansweets.blog.fc2.com/" TargetMode="External"/><Relationship Id="rId290" Type="http://schemas.openxmlformats.org/officeDocument/2006/relationships/hyperlink" Target="http://www.ryuyu-ryujin.com/" TargetMode="External"/><Relationship Id="rId304" Type="http://schemas.openxmlformats.org/officeDocument/2006/relationships/hyperlink" Target="http://www.hikigawa-miraikan.com/" TargetMode="External"/><Relationship Id="rId346" Type="http://schemas.openxmlformats.org/officeDocument/2006/relationships/hyperlink" Target="mailto:syoukou@city.shingu.lg.jp" TargetMode="External"/><Relationship Id="rId388" Type="http://schemas.openxmlformats.org/officeDocument/2006/relationships/hyperlink" Target="mailto:kankou@town.hidakagawa.lg.jp" TargetMode="External"/><Relationship Id="rId85" Type="http://schemas.openxmlformats.org/officeDocument/2006/relationships/hyperlink" Target="http://www.ja-nagamine.or.jp/market.html" TargetMode="External"/><Relationship Id="rId150" Type="http://schemas.openxmlformats.org/officeDocument/2006/relationships/hyperlink" Target="http://www.island-stream.com/" TargetMode="External"/><Relationship Id="rId192" Type="http://schemas.openxmlformats.org/officeDocument/2006/relationships/hyperlink" Target="mailto:minatomatsuri@kind.ocn.ne.jp" TargetMode="External"/><Relationship Id="rId206" Type="http://schemas.openxmlformats.org/officeDocument/2006/relationships/hyperlink" Target="http://www.minshuku-tatsunoya.com/index.php" TargetMode="External"/><Relationship Id="rId413" Type="http://schemas.openxmlformats.org/officeDocument/2006/relationships/hyperlink" Target="mailto:kuma41kuma@icloud.com" TargetMode="External"/><Relationship Id="rId248" Type="http://schemas.openxmlformats.org/officeDocument/2006/relationships/hyperlink" Target="http://www.city.kinokawa.lg.jp/shougai-g/sisetu/s-kokawa.html" TargetMode="External"/><Relationship Id="rId455" Type="http://schemas.openxmlformats.org/officeDocument/2006/relationships/hyperlink" Target="https://www.instagram.com/fortuna_kanno_n/" TargetMode="External"/><Relationship Id="rId12" Type="http://schemas.openxmlformats.org/officeDocument/2006/relationships/hyperlink" Target="mailto:info@nachiguro.co.jp" TargetMode="External"/><Relationship Id="rId108" Type="http://schemas.openxmlformats.org/officeDocument/2006/relationships/hyperlink" Target="mailto:fukufuku.china@ezweb.ne.jp" TargetMode="External"/><Relationship Id="rId315" Type="http://schemas.openxmlformats.org/officeDocument/2006/relationships/hyperlink" Target="mailto:masaki.wada@town.taiji.lg.jp" TargetMode="External"/><Relationship Id="rId357" Type="http://schemas.openxmlformats.org/officeDocument/2006/relationships/hyperlink" Target="mailto:akiyo30208591@yahoo.co.jp" TargetMode="External"/><Relationship Id="rId54" Type="http://schemas.openxmlformats.org/officeDocument/2006/relationships/hyperlink" Target="http://www.komeri.bit.or.jp/" TargetMode="External"/><Relationship Id="rId96" Type="http://schemas.openxmlformats.org/officeDocument/2006/relationships/hyperlink" Target="mailto:muginosato-hajime@live.jp" TargetMode="External"/><Relationship Id="rId161" Type="http://schemas.openxmlformats.org/officeDocument/2006/relationships/hyperlink" Target="https://www.ugui-vc.jp/" TargetMode="External"/><Relationship Id="rId217" Type="http://schemas.openxmlformats.org/officeDocument/2006/relationships/hyperlink" Target="http://michiekitaiji.com/" TargetMode="External"/><Relationship Id="rId399" Type="http://schemas.openxmlformats.org/officeDocument/2006/relationships/hyperlink" Target="https://www.town.nachikatsuura.wakayama.jp/info/76" TargetMode="External"/><Relationship Id="rId259" Type="http://schemas.openxmlformats.org/officeDocument/2006/relationships/hyperlink" Target="mailto:kanko@town.yuasa.lg.jp" TargetMode="External"/><Relationship Id="rId424" Type="http://schemas.openxmlformats.org/officeDocument/2006/relationships/hyperlink" Target="mailto:m-izawa@family.co.jp" TargetMode="External"/><Relationship Id="rId466" Type="http://schemas.openxmlformats.org/officeDocument/2006/relationships/hyperlink" Target="mailto:daitaiji.wakayama@gmail.com" TargetMode="External"/><Relationship Id="rId23" Type="http://schemas.openxmlformats.org/officeDocument/2006/relationships/hyperlink" Target="mailto:redcafefactory@gmil.com" TargetMode="External"/><Relationship Id="rId119" Type="http://schemas.openxmlformats.org/officeDocument/2006/relationships/hyperlink" Target="http://www.cb-asahi.jp/" TargetMode="External"/><Relationship Id="rId270" Type="http://schemas.openxmlformats.org/officeDocument/2006/relationships/hyperlink" Target="mailto:kazumi@town.yura.lg.jp" TargetMode="External"/><Relationship Id="rId326" Type="http://schemas.openxmlformats.org/officeDocument/2006/relationships/hyperlink" Target="http://www.zc.ztv.ne.jp/enmanji/" TargetMode="External"/><Relationship Id="rId65" Type="http://schemas.openxmlformats.org/officeDocument/2006/relationships/hyperlink" Target="mailto:ciclo@sanremo.jp" TargetMode="External"/><Relationship Id="rId130" Type="http://schemas.openxmlformats.org/officeDocument/2006/relationships/hyperlink" Target="http://sobayatenkou.wix.com/sobayatenkou" TargetMode="External"/><Relationship Id="rId368" Type="http://schemas.openxmlformats.org/officeDocument/2006/relationships/hyperlink" Target="mailto:cafe.harana@gmail.com" TargetMode="External"/><Relationship Id="rId172" Type="http://schemas.openxmlformats.org/officeDocument/2006/relationships/hyperlink" Target="http://www.takaranoyu.com/" TargetMode="External"/><Relationship Id="rId228" Type="http://schemas.openxmlformats.org/officeDocument/2006/relationships/hyperlink" Target="mailto:e1302161@pref.wakayama.lg.jp" TargetMode="External"/><Relationship Id="rId435" Type="http://schemas.openxmlformats.org/officeDocument/2006/relationships/hyperlink" Target="mailto:Kikaku4@town.hirogawa.wakayama.jp" TargetMode="External"/><Relationship Id="rId281" Type="http://schemas.openxmlformats.org/officeDocument/2006/relationships/hyperlink" Target="mailto:kankou@city.tanabe.lg.jp" TargetMode="External"/><Relationship Id="rId337" Type="http://schemas.openxmlformats.org/officeDocument/2006/relationships/hyperlink" Target="mailto:sangyosinko@city.kainan.lg.jp" TargetMode="External"/><Relationship Id="rId34" Type="http://schemas.openxmlformats.org/officeDocument/2006/relationships/hyperlink" Target="http://www.tatibanaya.jp/" TargetMode="External"/><Relationship Id="rId76" Type="http://schemas.openxmlformats.org/officeDocument/2006/relationships/hyperlink" Target="mailto:kimino.mizushima@gmail.com" TargetMode="External"/><Relationship Id="rId141" Type="http://schemas.openxmlformats.org/officeDocument/2006/relationships/hyperlink" Target="mailto:mamssweets@yahoo.co.jp" TargetMode="External"/><Relationship Id="rId379" Type="http://schemas.openxmlformats.org/officeDocument/2006/relationships/hyperlink" Target="https://www.town.koya.wakayama.jp/" TargetMode="External"/><Relationship Id="rId7" Type="http://schemas.openxmlformats.org/officeDocument/2006/relationships/hyperlink" Target="mailto:sakabe@n-gr.jp" TargetMode="External"/><Relationship Id="rId183" Type="http://schemas.openxmlformats.org/officeDocument/2006/relationships/hyperlink" Target="http://www.bn-yanagiya.com/" TargetMode="External"/><Relationship Id="rId239" Type="http://schemas.openxmlformats.org/officeDocument/2006/relationships/hyperlink" Target="mailto:e1307401@pref.wakayama.lg.jp" TargetMode="External"/><Relationship Id="rId390" Type="http://schemas.openxmlformats.org/officeDocument/2006/relationships/hyperlink" Target="https://cafestudiojaya.wixsite.com/jaya" TargetMode="External"/><Relationship Id="rId404" Type="http://schemas.openxmlformats.org/officeDocument/2006/relationships/hyperlink" Target="mailto:wakanoura-cube@jtw.zaq.ne.jp" TargetMode="External"/><Relationship Id="rId446" Type="http://schemas.openxmlformats.org/officeDocument/2006/relationships/hyperlink" Target="mailto:info@agarten.jp" TargetMode="External"/><Relationship Id="rId250" Type="http://schemas.openxmlformats.org/officeDocument/2006/relationships/hyperlink" Target="http://www.city.iwade.lg.jp/toshikeikaku/park/saginose-park/" TargetMode="External"/><Relationship Id="rId292" Type="http://schemas.openxmlformats.org/officeDocument/2006/relationships/hyperlink" Target="https://www.ja-mikumano.or.jp/honguu/" TargetMode="External"/><Relationship Id="rId306" Type="http://schemas.openxmlformats.org/officeDocument/2006/relationships/hyperlink" Target="mailto:a-hiraiwa@town.kamitonda.lg.jp" TargetMode="External"/><Relationship Id="rId45" Type="http://schemas.openxmlformats.org/officeDocument/2006/relationships/hyperlink" Target="https://apoisakiyo.wixsite.com/oldstream" TargetMode="External"/><Relationship Id="rId87" Type="http://schemas.openxmlformats.org/officeDocument/2006/relationships/hyperlink" Target="http://www.3pm-kanbutsuya.jp/" TargetMode="External"/><Relationship Id="rId110" Type="http://schemas.openxmlformats.org/officeDocument/2006/relationships/hyperlink" Target="mailto:kazuo0230@yahoo.co.jp" TargetMode="External"/><Relationship Id="rId348" Type="http://schemas.openxmlformats.org/officeDocument/2006/relationships/hyperlink" Target="mailto:yotsubarb@gmail.com" TargetMode="External"/><Relationship Id="rId152" Type="http://schemas.openxmlformats.org/officeDocument/2006/relationships/hyperlink" Target="http://www.mizuasobi.jp/" TargetMode="External"/><Relationship Id="rId194" Type="http://schemas.openxmlformats.org/officeDocument/2006/relationships/hyperlink" Target="mailto:info@shinguu.jp" TargetMode="External"/><Relationship Id="rId208" Type="http://schemas.openxmlformats.org/officeDocument/2006/relationships/hyperlink" Target="https://corocoro-coffee.com/" TargetMode="External"/><Relationship Id="rId415" Type="http://schemas.openxmlformats.org/officeDocument/2006/relationships/hyperlink" Target="mailto:k060321-001@city.kinokawa.lg.jp" TargetMode="External"/><Relationship Id="rId457" Type="http://schemas.openxmlformats.org/officeDocument/2006/relationships/hyperlink" Target="mailto:t-hotoda@town.wakayama.lg.jp" TargetMode="External"/><Relationship Id="rId261" Type="http://schemas.openxmlformats.org/officeDocument/2006/relationships/hyperlink" Target="https://www.town.hirogawa.wakayama.jp/kankou/fureaikan.html" TargetMode="External"/><Relationship Id="rId14" Type="http://schemas.openxmlformats.org/officeDocument/2006/relationships/hyperlink" Target="mailto:info@kozagawakanko.jp" TargetMode="External"/><Relationship Id="rId56" Type="http://schemas.openxmlformats.org/officeDocument/2006/relationships/hyperlink" Target="http://matijite.com/" TargetMode="External"/><Relationship Id="rId317" Type="http://schemas.openxmlformats.org/officeDocument/2006/relationships/hyperlink" Target="https://www.vill.kitayama.wakayama.jp/kanko/onsen/" TargetMode="External"/><Relationship Id="rId359" Type="http://schemas.openxmlformats.org/officeDocument/2006/relationships/hyperlink" Target="mailto:info@fukubishi.co.jp" TargetMode="External"/><Relationship Id="rId98" Type="http://schemas.openxmlformats.org/officeDocument/2006/relationships/hyperlink" Target="mailto:info@boulangerie-fleurir.com" TargetMode="External"/><Relationship Id="rId121" Type="http://schemas.openxmlformats.org/officeDocument/2006/relationships/hyperlink" Target="http://www.cb-asahi.jp/" TargetMode="External"/><Relationship Id="rId163" Type="http://schemas.openxmlformats.org/officeDocument/2006/relationships/hyperlink" Target="http://www.ja-kinosato.or.jp/facility/oinacity" TargetMode="External"/><Relationship Id="rId219" Type="http://schemas.openxmlformats.org/officeDocument/2006/relationships/hyperlink" Target="mailto:e0607011@pref.wakayama.lg.jp" TargetMode="External"/><Relationship Id="rId370" Type="http://schemas.openxmlformats.org/officeDocument/2006/relationships/hyperlink" Target="https://www.facebook.com/bookcafekuju" TargetMode="External"/><Relationship Id="rId426" Type="http://schemas.openxmlformats.org/officeDocument/2006/relationships/hyperlink" Target="mailto:ceil.clair@email.plala.or.jp" TargetMode="External"/><Relationship Id="rId230" Type="http://schemas.openxmlformats.org/officeDocument/2006/relationships/hyperlink" Target="mailto:e1303311@pref.wakayama.lg.jp" TargetMode="External"/><Relationship Id="rId468" Type="http://schemas.openxmlformats.org/officeDocument/2006/relationships/printerSettings" Target="../printerSettings/printerSettings3.bin"/><Relationship Id="rId25" Type="http://schemas.openxmlformats.org/officeDocument/2006/relationships/hyperlink" Target="http://www.yasuda-kousan.com/" TargetMode="External"/><Relationship Id="rId67" Type="http://schemas.openxmlformats.org/officeDocument/2006/relationships/hyperlink" Target="http://genkioosaki.com/" TargetMode="External"/><Relationship Id="rId272" Type="http://schemas.openxmlformats.org/officeDocument/2006/relationships/hyperlink" Target="mailto:shoga01@town.wakayama-inami.lg.jp" TargetMode="External"/><Relationship Id="rId328" Type="http://schemas.openxmlformats.org/officeDocument/2006/relationships/hyperlink" Target="mailto:nagi@zc.ztv.ne.jp" TargetMode="External"/><Relationship Id="rId132" Type="http://schemas.openxmlformats.org/officeDocument/2006/relationships/hyperlink" Target="http://www.spa-yunosato.com/" TargetMode="External"/><Relationship Id="rId174" Type="http://schemas.openxmlformats.org/officeDocument/2006/relationships/hyperlink" Target="mailto:takase@town.yura.lg.jp" TargetMode="External"/><Relationship Id="rId381" Type="http://schemas.openxmlformats.org/officeDocument/2006/relationships/hyperlink" Target="https://map.mcdonalds.co.jp/map/30525" TargetMode="External"/><Relationship Id="rId241" Type="http://schemas.openxmlformats.org/officeDocument/2006/relationships/hyperlink" Target="mailto:e5007011@pref.wakayama.lg.jp" TargetMode="External"/><Relationship Id="rId437" Type="http://schemas.openxmlformats.org/officeDocument/2006/relationships/hyperlink" Target="http://www.kankou-kushimoto.jp/" TargetMode="External"/><Relationship Id="rId36" Type="http://schemas.openxmlformats.org/officeDocument/2006/relationships/hyperlink" Target="https://kannonyama.com/" TargetMode="External"/><Relationship Id="rId283" Type="http://schemas.openxmlformats.org/officeDocument/2006/relationships/hyperlink" Target="mailto:kankou@city.tanabe.lg.jp" TargetMode="External"/><Relationship Id="rId339" Type="http://schemas.openxmlformats.org/officeDocument/2006/relationships/hyperlink" Target="mailto:kumashiro-001@city.kinokawa.lg.jp" TargetMode="External"/><Relationship Id="rId78" Type="http://schemas.openxmlformats.org/officeDocument/2006/relationships/hyperlink" Target="https://www.facebook.com/harachabara/" TargetMode="External"/><Relationship Id="rId101" Type="http://schemas.openxmlformats.org/officeDocument/2006/relationships/hyperlink" Target="mailto:yabumoto@yabumotohatasita.com" TargetMode="External"/><Relationship Id="rId143" Type="http://schemas.openxmlformats.org/officeDocument/2006/relationships/hyperlink" Target="mailto:hanasaka@kinokawasushi.co.jp" TargetMode="External"/><Relationship Id="rId185" Type="http://schemas.openxmlformats.org/officeDocument/2006/relationships/hyperlink" Target="http://houraisan.com/" TargetMode="External"/><Relationship Id="rId350" Type="http://schemas.openxmlformats.org/officeDocument/2006/relationships/hyperlink" Target="mailto:acoop-kushi@ja-kinan.or.jp" TargetMode="External"/><Relationship Id="rId406" Type="http://schemas.openxmlformats.org/officeDocument/2006/relationships/hyperlink" Target="https://map.mcdonalds.co.jp/map/30515" TargetMode="External"/><Relationship Id="rId9" Type="http://schemas.openxmlformats.org/officeDocument/2006/relationships/hyperlink" Target="https://riversidebnb.jp/" TargetMode="External"/><Relationship Id="rId210" Type="http://schemas.openxmlformats.org/officeDocument/2006/relationships/hyperlink" Target="mailto:sho-1@town.hidakagawa.lg.jp" TargetMode="External"/><Relationship Id="rId392" Type="http://schemas.openxmlformats.org/officeDocument/2006/relationships/hyperlink" Target="mailto:n.kubota@peoplelinks.co.jp" TargetMode="External"/><Relationship Id="rId448" Type="http://schemas.openxmlformats.org/officeDocument/2006/relationships/hyperlink" Target="http://www.hidakagawa.net/nakatsusou/" TargetMode="External"/><Relationship Id="rId252" Type="http://schemas.openxmlformats.org/officeDocument/2006/relationships/hyperlink" Target="http://www.town.katsuragi.wakayama.jp/070/080/20180719170833.html" TargetMode="External"/><Relationship Id="rId294" Type="http://schemas.openxmlformats.org/officeDocument/2006/relationships/hyperlink" Target="http://www.city.tanabe.lg.jp/kanko-center/" TargetMode="External"/><Relationship Id="rId308" Type="http://schemas.openxmlformats.org/officeDocument/2006/relationships/hyperlink" Target="http://www.michinoeki-susami.com/" TargetMode="External"/><Relationship Id="rId47" Type="http://schemas.openxmlformats.org/officeDocument/2006/relationships/hyperlink" Target="http://i-calm.net/" TargetMode="External"/><Relationship Id="rId89" Type="http://schemas.openxmlformats.org/officeDocument/2006/relationships/hyperlink" Target="http://www.tamayura-sato.com/" TargetMode="External"/><Relationship Id="rId112" Type="http://schemas.openxmlformats.org/officeDocument/2006/relationships/hyperlink" Target="http://www.ja-kinosato.or.jp/" TargetMode="External"/><Relationship Id="rId154" Type="http://schemas.openxmlformats.org/officeDocument/2006/relationships/hyperlink" Target="http://www.mpjt.com/sirasakiso" TargetMode="External"/><Relationship Id="rId361" Type="http://schemas.openxmlformats.org/officeDocument/2006/relationships/hyperlink" Target="https://anchin.jp/" TargetMode="External"/><Relationship Id="rId196" Type="http://schemas.openxmlformats.org/officeDocument/2006/relationships/hyperlink" Target="mailto:k-yamahachi@town.wakayama-mihama.lg.jp" TargetMode="External"/><Relationship Id="rId417" Type="http://schemas.openxmlformats.org/officeDocument/2006/relationships/hyperlink" Target="mailto:info@marunisyouten.jp" TargetMode="External"/><Relationship Id="rId459" Type="http://schemas.openxmlformats.org/officeDocument/2006/relationships/hyperlink" Target="mailto:ciao.kyomichi@gmail.com" TargetMode="External"/><Relationship Id="rId16" Type="http://schemas.openxmlformats.org/officeDocument/2006/relationships/hyperlink" Target="mailto:front@altierhotel.com" TargetMode="External"/><Relationship Id="rId221" Type="http://schemas.openxmlformats.org/officeDocument/2006/relationships/hyperlink" Target="mailto:e0706011@pref.wakayama.lg.jp" TargetMode="External"/><Relationship Id="rId263" Type="http://schemas.openxmlformats.org/officeDocument/2006/relationships/hyperlink" Target="mailto:kurisu.y@town.aridagawa.lg.jp" TargetMode="External"/><Relationship Id="rId319" Type="http://schemas.openxmlformats.org/officeDocument/2006/relationships/hyperlink" Target="mailto:t-miura@vill.kitayama.wakayama.jp" TargetMode="External"/><Relationship Id="rId470" Type="http://schemas.openxmlformats.org/officeDocument/2006/relationships/vmlDrawing" Target="../drawings/vmlDrawing2.vml"/><Relationship Id="rId58" Type="http://schemas.openxmlformats.org/officeDocument/2006/relationships/hyperlink" Target="http://matijite.com/" TargetMode="External"/><Relationship Id="rId123" Type="http://schemas.openxmlformats.org/officeDocument/2006/relationships/hyperlink" Target="http://www.it-bank.jp/" TargetMode="External"/><Relationship Id="rId330" Type="http://schemas.openxmlformats.org/officeDocument/2006/relationships/hyperlink" Target="https://ameblo.jp/muroi-ringyou/" TargetMode="External"/><Relationship Id="rId165" Type="http://schemas.openxmlformats.org/officeDocument/2006/relationships/hyperlink" Target="mailto:mercedes-s.500-568-jin@docomo.ne.jp" TargetMode="External"/><Relationship Id="rId372" Type="http://schemas.openxmlformats.org/officeDocument/2006/relationships/hyperlink" Target="http://www.taijima.jp/" TargetMode="External"/><Relationship Id="rId428" Type="http://schemas.openxmlformats.org/officeDocument/2006/relationships/hyperlink" Target="https://www.mcdonalds.co.jp/" TargetMode="External"/><Relationship Id="rId232" Type="http://schemas.openxmlformats.org/officeDocument/2006/relationships/hyperlink" Target="mailto:e1304615@pref.wakayama.lg.jp" TargetMode="External"/><Relationship Id="rId274" Type="http://schemas.openxmlformats.org/officeDocument/2006/relationships/hyperlink" Target="mailto:tanimoto@town.minabe.lg.jp" TargetMode="External"/><Relationship Id="rId27" Type="http://schemas.openxmlformats.org/officeDocument/2006/relationships/hyperlink" Target="https://www.facebook.com/kozagawa.furusato/" TargetMode="External"/><Relationship Id="rId69" Type="http://schemas.openxmlformats.org/officeDocument/2006/relationships/hyperlink" Target="http://www.8hachi.com/" TargetMode="External"/><Relationship Id="rId134" Type="http://schemas.openxmlformats.org/officeDocument/2006/relationships/hyperlink" Target="https://www.isaki.jp/" TargetMode="External"/><Relationship Id="rId80" Type="http://schemas.openxmlformats.org/officeDocument/2006/relationships/hyperlink" Target="mailto:tamaichisyoukai@ares.eonet.ne.jp" TargetMode="External"/><Relationship Id="rId176" Type="http://schemas.openxmlformats.org/officeDocument/2006/relationships/hyperlink" Target="http://www.ja-kinan.or.jp/" TargetMode="External"/><Relationship Id="rId341" Type="http://schemas.openxmlformats.org/officeDocument/2006/relationships/hyperlink" Target="mailto:satsuki.026@zd.ztv.ne.jp" TargetMode="External"/><Relationship Id="rId383" Type="http://schemas.openxmlformats.org/officeDocument/2006/relationships/hyperlink" Target="mailto:blooming5011@gmail.com" TargetMode="External"/><Relationship Id="rId439" Type="http://schemas.openxmlformats.org/officeDocument/2006/relationships/hyperlink" Target="https://www.wakayama-kg.jp/" TargetMode="External"/><Relationship Id="rId201" Type="http://schemas.openxmlformats.org/officeDocument/2006/relationships/hyperlink" Target="https://www.qkamura.or.jp/kada" TargetMode="External"/><Relationship Id="rId243" Type="http://schemas.openxmlformats.org/officeDocument/2006/relationships/hyperlink" Target="mailto:sports@city.wakayama.lg.jp" TargetMode="External"/><Relationship Id="rId285" Type="http://schemas.openxmlformats.org/officeDocument/2006/relationships/hyperlink" Target="mailto:kankou@city.tanabe.lg.jp" TargetMode="External"/><Relationship Id="rId450" Type="http://schemas.openxmlformats.org/officeDocument/2006/relationships/hyperlink" Target="http://www.hidakagawa.net/ayamenoyu-narutaki/" TargetMode="External"/><Relationship Id="rId38" Type="http://schemas.openxmlformats.org/officeDocument/2006/relationships/hyperlink" Target="https://localplace.jp/t200342974/index.html" TargetMode="External"/><Relationship Id="rId103" Type="http://schemas.openxmlformats.org/officeDocument/2006/relationships/hyperlink" Target="mailto:mekkemon@kinosato.jawink.ne.jp" TargetMode="External"/><Relationship Id="rId310" Type="http://schemas.openxmlformats.org/officeDocument/2006/relationships/hyperlink" Target="https://www.jofuku.or.jp/" TargetMode="External"/><Relationship Id="rId91" Type="http://schemas.openxmlformats.org/officeDocument/2006/relationships/hyperlink" Target="http://kiminoka.com/" TargetMode="External"/><Relationship Id="rId145" Type="http://schemas.openxmlformats.org/officeDocument/2006/relationships/hyperlink" Target="mailto:info@gomatohu.com" TargetMode="External"/><Relationship Id="rId187" Type="http://schemas.openxmlformats.org/officeDocument/2006/relationships/hyperlink" Target="mailto:kada.tomogashima.ebisuya@gmail.com" TargetMode="External"/><Relationship Id="rId352" Type="http://schemas.openxmlformats.org/officeDocument/2006/relationships/hyperlink" Target="https://www.honke-motoya.jp/" TargetMode="External"/><Relationship Id="rId394" Type="http://schemas.openxmlformats.org/officeDocument/2006/relationships/hyperlink" Target="https://susamifront.com/" TargetMode="External"/><Relationship Id="rId408" Type="http://schemas.openxmlformats.org/officeDocument/2006/relationships/hyperlink" Target="mailto:d.azuma@p-total.co.jp" TargetMode="External"/><Relationship Id="rId212" Type="http://schemas.openxmlformats.org/officeDocument/2006/relationships/hyperlink" Target="https://www.kkr.mlit.go.jp/wakayama/kinokawa/index.html" TargetMode="External"/><Relationship Id="rId254" Type="http://schemas.openxmlformats.org/officeDocument/2006/relationships/hyperlink" Target="http://kakinosatokudoyama.com/" TargetMode="External"/><Relationship Id="rId49" Type="http://schemas.openxmlformats.org/officeDocument/2006/relationships/hyperlink" Target="http://m-affably.com/" TargetMode="External"/><Relationship Id="rId114" Type="http://schemas.openxmlformats.org/officeDocument/2006/relationships/hyperlink" Target="mailto:kazemiti-nanna@kba.biglobe.ne.jp" TargetMode="External"/><Relationship Id="rId296" Type="http://schemas.openxmlformats.org/officeDocument/2006/relationships/hyperlink" Target="http://www.city.tanabe.lg.jp/sports/tsp.html" TargetMode="External"/><Relationship Id="rId461" Type="http://schemas.openxmlformats.org/officeDocument/2006/relationships/hyperlink" Target="mailto:coffee_d_gajumaru@icloud.com" TargetMode="External"/><Relationship Id="rId60" Type="http://schemas.openxmlformats.org/officeDocument/2006/relationships/hyperlink" Target="http://matijite.com/" TargetMode="External"/><Relationship Id="rId156" Type="http://schemas.openxmlformats.org/officeDocument/2006/relationships/hyperlink" Target="http://www.hirasakan.jp/" TargetMode="External"/><Relationship Id="rId198" Type="http://schemas.openxmlformats.org/officeDocument/2006/relationships/hyperlink" Target="mailto:maruyama@gihei.com" TargetMode="External"/><Relationship Id="rId321" Type="http://schemas.openxmlformats.org/officeDocument/2006/relationships/hyperlink" Target="https://monpetokuwa.com/" TargetMode="External"/><Relationship Id="rId363" Type="http://schemas.openxmlformats.org/officeDocument/2006/relationships/hyperlink" Target="mailto:kazikawa.s36@softbank.ne.jp" TargetMode="External"/><Relationship Id="rId419" Type="http://schemas.openxmlformats.org/officeDocument/2006/relationships/hyperlink" Target="mailto:hotlemon268@icloud.com" TargetMode="External"/><Relationship Id="rId223" Type="http://schemas.openxmlformats.org/officeDocument/2006/relationships/hyperlink" Target="mailto:e0603011@pref.wakayama.lg.jp" TargetMode="External"/><Relationship Id="rId430" Type="http://schemas.openxmlformats.org/officeDocument/2006/relationships/hyperlink" Target="https://www.mcdonalds.co.jp/" TargetMode="External"/><Relationship Id="rId18" Type="http://schemas.openxmlformats.org/officeDocument/2006/relationships/hyperlink" Target="mailto:kuyo@yuasasyouyu.co.jp" TargetMode="External"/><Relationship Id="rId265" Type="http://schemas.openxmlformats.org/officeDocument/2006/relationships/hyperlink" Target="http://www.city.gobo.wakayama.jp/sosiki/sangyokensetu/syoko/tanto/kouen/itiran/1383005179762.html" TargetMode="External"/><Relationship Id="rId125" Type="http://schemas.openxmlformats.org/officeDocument/2006/relationships/hyperlink" Target="mailto:yusa-suidou@eos.ocn.ne.jp" TargetMode="External"/><Relationship Id="rId167" Type="http://schemas.openxmlformats.org/officeDocument/2006/relationships/hyperlink" Target="mailto:guesthouserico@gmail.com" TargetMode="External"/><Relationship Id="rId332" Type="http://schemas.openxmlformats.org/officeDocument/2006/relationships/hyperlink" Target="mailto:kodo.hagi2020@gmail.com" TargetMode="External"/><Relationship Id="rId374" Type="http://schemas.openxmlformats.org/officeDocument/2006/relationships/hyperlink" Target="mailto:shijo@city.wakayama.lg.jp" TargetMode="External"/><Relationship Id="rId71" Type="http://schemas.openxmlformats.org/officeDocument/2006/relationships/hyperlink" Target="mailto:nakaya-y@town.kimino.lg.jp" TargetMode="External"/><Relationship Id="rId234" Type="http://schemas.openxmlformats.org/officeDocument/2006/relationships/hyperlink" Target="mailto:e1305311@pref.wakayama.lg.jp" TargetMode="External"/><Relationship Id="rId2" Type="http://schemas.openxmlformats.org/officeDocument/2006/relationships/hyperlink" Target="mailto:info@brestbike.com" TargetMode="External"/><Relationship Id="rId29" Type="http://schemas.openxmlformats.org/officeDocument/2006/relationships/hyperlink" Target="http://www.kinokawa.or.jp/" TargetMode="External"/><Relationship Id="rId276" Type="http://schemas.openxmlformats.org/officeDocument/2006/relationships/hyperlink" Target="http://hidakagawa-kanko.jp/kau/miyamasanpin-2.html" TargetMode="External"/><Relationship Id="rId441" Type="http://schemas.openxmlformats.org/officeDocument/2006/relationships/hyperlink" Target="https://www.kiifudoki.wakayama-c.ed.jp/" TargetMode="External"/><Relationship Id="rId40" Type="http://schemas.openxmlformats.org/officeDocument/2006/relationships/hyperlink" Target="mailto:sato@orange-life.co.jp" TargetMode="External"/><Relationship Id="rId136" Type="http://schemas.openxmlformats.org/officeDocument/2006/relationships/hyperlink" Target="http://www.cafekyakuden.xyz/" TargetMode="External"/><Relationship Id="rId178" Type="http://schemas.openxmlformats.org/officeDocument/2006/relationships/hyperlink" Target="http://www.marunisyouten.jp/" TargetMode="External"/><Relationship Id="rId301" Type="http://schemas.openxmlformats.org/officeDocument/2006/relationships/hyperlink" Target="mailto:m.yamazaki@town.shirahama.wakayama.jp" TargetMode="External"/><Relationship Id="rId343" Type="http://schemas.openxmlformats.org/officeDocument/2006/relationships/hyperlink" Target="https://www.town.kimino.wakayama.jp/sagasu/sangyoka/kankosangyo/oishikogen/1822.html" TargetMode="External"/><Relationship Id="rId82" Type="http://schemas.openxmlformats.org/officeDocument/2006/relationships/hyperlink" Target="mailto:todaakiradooshel@gmail.com" TargetMode="External"/><Relationship Id="rId203" Type="http://schemas.openxmlformats.org/officeDocument/2006/relationships/hyperlink" Target="https://www.conserva.jp/" TargetMode="External"/><Relationship Id="rId385" Type="http://schemas.openxmlformats.org/officeDocument/2006/relationships/hyperlink" Target="https://www.ozakinohimono.com/" TargetMode="External"/><Relationship Id="rId19" Type="http://schemas.openxmlformats.org/officeDocument/2006/relationships/hyperlink" Target="mailto:wakkayamawheels@gmail.com" TargetMode="External"/><Relationship Id="rId224" Type="http://schemas.openxmlformats.org/officeDocument/2006/relationships/hyperlink" Target="mailto:e0630011@pref.wakayama.lg.jp" TargetMode="External"/><Relationship Id="rId245" Type="http://schemas.openxmlformats.org/officeDocument/2006/relationships/hyperlink" Target="https://www.lawson.co.jp/index.html" TargetMode="External"/><Relationship Id="rId266" Type="http://schemas.openxmlformats.org/officeDocument/2006/relationships/hyperlink" Target="mailto:k-hayashi@town.wakayama-mihama.lg.jp" TargetMode="External"/><Relationship Id="rId287" Type="http://schemas.openxmlformats.org/officeDocument/2006/relationships/hyperlink" Target="mailto:kankou@city.tanabe.lg.jp" TargetMode="External"/><Relationship Id="rId410" Type="http://schemas.openxmlformats.org/officeDocument/2006/relationships/hyperlink" Target="mailto:sirasagi@isis.ocn.ne.jp" TargetMode="External"/><Relationship Id="rId431" Type="http://schemas.openxmlformats.org/officeDocument/2006/relationships/hyperlink" Target="mailto:494900@jp.mcd.com" TargetMode="External"/><Relationship Id="rId452" Type="http://schemas.openxmlformats.org/officeDocument/2006/relationships/hyperlink" Target="http://www.kanpachiya.com/" TargetMode="External"/><Relationship Id="rId30" Type="http://schemas.openxmlformats.org/officeDocument/2006/relationships/hyperlink" Target="mailto:info@kinokawa.or.jp" TargetMode="External"/><Relationship Id="rId105" Type="http://schemas.openxmlformats.org/officeDocument/2006/relationships/hyperlink" Target="mailto:mhirotugu@me.com" TargetMode="External"/><Relationship Id="rId126" Type="http://schemas.openxmlformats.org/officeDocument/2006/relationships/hyperlink" Target="http://r.gnavi.co.jp/c379700/" TargetMode="External"/><Relationship Id="rId147" Type="http://schemas.openxmlformats.org/officeDocument/2006/relationships/hyperlink" Target="mailto:info@arida.co.jp" TargetMode="External"/><Relationship Id="rId168" Type="http://schemas.openxmlformats.org/officeDocument/2006/relationships/hyperlink" Target="http://seishu.sakura.ne.jp/" TargetMode="External"/><Relationship Id="rId312" Type="http://schemas.openxmlformats.org/officeDocument/2006/relationships/hyperlink" Target="https://www.town.nachikatsuura.wakayama.jp/info/283" TargetMode="External"/><Relationship Id="rId333" Type="http://schemas.openxmlformats.org/officeDocument/2006/relationships/hyperlink" Target="mailto:ayky3106@icloud.com" TargetMode="External"/><Relationship Id="rId354" Type="http://schemas.openxmlformats.org/officeDocument/2006/relationships/hyperlink" Target="http://bagdad.exblog.jp/" TargetMode="External"/><Relationship Id="rId51" Type="http://schemas.openxmlformats.org/officeDocument/2006/relationships/hyperlink" Target="mailto:yukaritto1.3.5.7@hera.eonet.ne.jp" TargetMode="External"/><Relationship Id="rId72" Type="http://schemas.openxmlformats.org/officeDocument/2006/relationships/hyperlink" Target="http://www.town.kimino.wakayama.jp/sagasu/sangyoka/kankosangyo/fureai_park/114.html" TargetMode="External"/><Relationship Id="rId93" Type="http://schemas.openxmlformats.org/officeDocument/2006/relationships/hyperlink" Target="https://www.facebook.com/tokusan.kokawa/" TargetMode="External"/><Relationship Id="rId189" Type="http://schemas.openxmlformats.org/officeDocument/2006/relationships/hyperlink" Target="http://www.neboke.com/" TargetMode="External"/><Relationship Id="rId375" Type="http://schemas.openxmlformats.org/officeDocument/2006/relationships/hyperlink" Target="http://www.city.wakayama.wakayama.jp/kurashi/sangyo_koyo_roudou/1001116/1007759/1030179.html" TargetMode="External"/><Relationship Id="rId396" Type="http://schemas.openxmlformats.org/officeDocument/2006/relationships/hyperlink" Target="https://ioji.or.jp/" TargetMode="External"/><Relationship Id="rId3" Type="http://schemas.openxmlformats.org/officeDocument/2006/relationships/hyperlink" Target="https://www.ito-noen.com/" TargetMode="External"/><Relationship Id="rId214" Type="http://schemas.openxmlformats.org/officeDocument/2006/relationships/hyperlink" Target="https://www.irieshirahama.com/" TargetMode="External"/><Relationship Id="rId235" Type="http://schemas.openxmlformats.org/officeDocument/2006/relationships/hyperlink" Target="mailto:e1305691@pref.wakayama.lg.jp" TargetMode="External"/><Relationship Id="rId256" Type="http://schemas.openxmlformats.org/officeDocument/2006/relationships/hyperlink" Target="mailto:kankou@town.koya.wakayama.jp" TargetMode="External"/><Relationship Id="rId277" Type="http://schemas.openxmlformats.org/officeDocument/2006/relationships/hyperlink" Target="mailto:kankou@city.tanabe.lg.jp" TargetMode="External"/><Relationship Id="rId298" Type="http://schemas.openxmlformats.org/officeDocument/2006/relationships/hyperlink" Target="http://www.city.tanabe.lg.jp/hongukan/" TargetMode="External"/><Relationship Id="rId400" Type="http://schemas.openxmlformats.org/officeDocument/2006/relationships/hyperlink" Target="mailto:kyoiku03@town.nachikatsuura.lg.jp" TargetMode="External"/><Relationship Id="rId421" Type="http://schemas.openxmlformats.org/officeDocument/2006/relationships/hyperlink" Target="mailto:m-izawa@family.co.jp" TargetMode="External"/><Relationship Id="rId442" Type="http://schemas.openxmlformats.org/officeDocument/2006/relationships/hyperlink" Target="https://www.pref.wakayama.lg.jp/prefg/130100/accesskainan.html" TargetMode="External"/><Relationship Id="rId463" Type="http://schemas.openxmlformats.org/officeDocument/2006/relationships/hyperlink" Target="mailto:koyasan.cafe.it@gmail.com" TargetMode="External"/><Relationship Id="rId116" Type="http://schemas.openxmlformats.org/officeDocument/2006/relationships/hyperlink" Target="http://www.hotelitoh.jp/" TargetMode="External"/><Relationship Id="rId137" Type="http://schemas.openxmlformats.org/officeDocument/2006/relationships/hyperlink" Target="http://www.kinokawasushi.co.jp/" TargetMode="External"/><Relationship Id="rId158" Type="http://schemas.openxmlformats.org/officeDocument/2006/relationships/hyperlink" Target="mailto:100syou3@nike.eonet.ne.jp" TargetMode="External"/><Relationship Id="rId302" Type="http://schemas.openxmlformats.org/officeDocument/2006/relationships/hyperlink" Target="https://fw-sh.com/" TargetMode="External"/><Relationship Id="rId323" Type="http://schemas.openxmlformats.org/officeDocument/2006/relationships/hyperlink" Target="mailto:p55j5k@mb.aikis.or.jp" TargetMode="External"/><Relationship Id="rId344" Type="http://schemas.openxmlformats.org/officeDocument/2006/relationships/hyperlink" Target="http://www.kmich.jp/" TargetMode="External"/><Relationship Id="rId20" Type="http://schemas.openxmlformats.org/officeDocument/2006/relationships/hyperlink" Target="https://www.e-cora.com/" TargetMode="External"/><Relationship Id="rId41" Type="http://schemas.openxmlformats.org/officeDocument/2006/relationships/hyperlink" Target="mailto:ronryoko@kme.biglobe.ne.jp" TargetMode="External"/><Relationship Id="rId62" Type="http://schemas.openxmlformats.org/officeDocument/2006/relationships/hyperlink" Target="http://agbike.jp/" TargetMode="External"/><Relationship Id="rId83" Type="http://schemas.openxmlformats.org/officeDocument/2006/relationships/hyperlink" Target="http://moripan.web.fc2.com/" TargetMode="External"/><Relationship Id="rId179" Type="http://schemas.openxmlformats.org/officeDocument/2006/relationships/hyperlink" Target="https://coast-caf&#233;-gaku.p-kit.com/" TargetMode="External"/><Relationship Id="rId365" Type="http://schemas.openxmlformats.org/officeDocument/2006/relationships/hyperlink" Target="mailto:austin.cycle182@gmail.com" TargetMode="External"/><Relationship Id="rId386" Type="http://schemas.openxmlformats.org/officeDocument/2006/relationships/hyperlink" Target="http://shirahama-airport.jp/" TargetMode="External"/><Relationship Id="rId190" Type="http://schemas.openxmlformats.org/officeDocument/2006/relationships/hyperlink" Target="mailto:info@neboke.com" TargetMode="External"/><Relationship Id="rId204" Type="http://schemas.openxmlformats.org/officeDocument/2006/relationships/hyperlink" Target="mailto:info@conserva.jp" TargetMode="External"/><Relationship Id="rId225" Type="http://schemas.openxmlformats.org/officeDocument/2006/relationships/hyperlink" Target="mailto:e1301311@pref.wakayama.jg.jp" TargetMode="External"/><Relationship Id="rId246" Type="http://schemas.openxmlformats.org/officeDocument/2006/relationships/hyperlink" Target="http://amenomori.com/Kitchen.html" TargetMode="External"/><Relationship Id="rId267" Type="http://schemas.openxmlformats.org/officeDocument/2006/relationships/hyperlink" Target="http://www.town.wakayama-hidaka.lg.jp/docs/2014090300085/" TargetMode="External"/><Relationship Id="rId288" Type="http://schemas.openxmlformats.org/officeDocument/2006/relationships/hyperlink" Target="mailto:kankou@city.tanabe.lg.jp" TargetMode="External"/><Relationship Id="rId411" Type="http://schemas.openxmlformats.org/officeDocument/2006/relationships/hyperlink" Target="mailto:naginotani@gmail.com" TargetMode="External"/><Relationship Id="rId432" Type="http://schemas.openxmlformats.org/officeDocument/2006/relationships/hyperlink" Target="https://localplace.jp/t100657147/" TargetMode="External"/><Relationship Id="rId453" Type="http://schemas.openxmlformats.org/officeDocument/2006/relationships/hyperlink" Target="https://www.pref.wakayama.lg.jp/prefg/070100/070109/gaiyou/006/index.html" TargetMode="External"/><Relationship Id="rId106" Type="http://schemas.openxmlformats.org/officeDocument/2006/relationships/hyperlink" Target="http://www.selene-jp.net/" TargetMode="External"/><Relationship Id="rId127" Type="http://schemas.openxmlformats.org/officeDocument/2006/relationships/hyperlink" Target="mailto:asaenchi@yahoo.co.jp" TargetMode="External"/><Relationship Id="rId313" Type="http://schemas.openxmlformats.org/officeDocument/2006/relationships/hyperlink" Target="mailto:sangyo07@town.nachikatsuura.lg.jp" TargetMode="External"/><Relationship Id="rId10" Type="http://schemas.openxmlformats.org/officeDocument/2006/relationships/hyperlink" Target="mailto:nagainagainagai@mac.com" TargetMode="External"/><Relationship Id="rId31" Type="http://schemas.openxmlformats.org/officeDocument/2006/relationships/hyperlink" Target="https://nankikumanogeo.jp/" TargetMode="External"/><Relationship Id="rId52" Type="http://schemas.openxmlformats.org/officeDocument/2006/relationships/hyperlink" Target="https://takasagoarare.com/" TargetMode="External"/><Relationship Id="rId73" Type="http://schemas.openxmlformats.org/officeDocument/2006/relationships/hyperlink" Target="http://www.kimino.jp/gakujin/" TargetMode="External"/><Relationship Id="rId94" Type="http://schemas.openxmlformats.org/officeDocument/2006/relationships/hyperlink" Target="mailto:amity324@soleil.ocn.ne.jp" TargetMode="External"/><Relationship Id="rId148" Type="http://schemas.openxmlformats.org/officeDocument/2006/relationships/hyperlink" Target="http://www.arida.co.jp/" TargetMode="External"/><Relationship Id="rId169" Type="http://schemas.openxmlformats.org/officeDocument/2006/relationships/hyperlink" Target="mailto:seisyu1804@shirt.ocn.ne.jp" TargetMode="External"/><Relationship Id="rId334" Type="http://schemas.openxmlformats.org/officeDocument/2006/relationships/hyperlink" Target="mailto:susami-k@mb.aikis.or.jp" TargetMode="External"/><Relationship Id="rId355" Type="http://schemas.openxmlformats.org/officeDocument/2006/relationships/hyperlink" Target="mailto:cafe-rest.bagdad@diary.ocn.ne.jp" TargetMode="External"/><Relationship Id="rId376" Type="http://schemas.openxmlformats.org/officeDocument/2006/relationships/hyperlink" Target="mailto:j.a565700@outlook.jp" TargetMode="External"/><Relationship Id="rId397" Type="http://schemas.openxmlformats.org/officeDocument/2006/relationships/hyperlink" Target="mailto:iouji-kimino@ioji.or.jp" TargetMode="External"/><Relationship Id="rId4" Type="http://schemas.openxmlformats.org/officeDocument/2006/relationships/hyperlink" Target="mailto:m_ueda@ito-nouen.com" TargetMode="External"/><Relationship Id="rId180" Type="http://schemas.openxmlformats.org/officeDocument/2006/relationships/hyperlink" Target="mailto:kyk100052m@gmail.com" TargetMode="External"/><Relationship Id="rId215" Type="http://schemas.openxmlformats.org/officeDocument/2006/relationships/hyperlink" Target="mailto:irieshirahama@gmail.com" TargetMode="External"/><Relationship Id="rId236" Type="http://schemas.openxmlformats.org/officeDocument/2006/relationships/hyperlink" Target="mailto:e1306161@pref.wakayama.lg.jp" TargetMode="External"/><Relationship Id="rId257" Type="http://schemas.openxmlformats.org/officeDocument/2006/relationships/hyperlink" Target="https://www.city.arida.lg.jp/shisetsu/bunkashakaikyoiku/1002005/index.html" TargetMode="External"/><Relationship Id="rId278" Type="http://schemas.openxmlformats.org/officeDocument/2006/relationships/hyperlink" Target="mailto:kankou@city.tanabe.lg.jp" TargetMode="External"/><Relationship Id="rId401" Type="http://schemas.openxmlformats.org/officeDocument/2006/relationships/hyperlink" Target="mailto:vallee-noire@wd5.so-net.ne.jp" TargetMode="External"/><Relationship Id="rId422" Type="http://schemas.openxmlformats.org/officeDocument/2006/relationships/hyperlink" Target="mailto:m-izawa@family.co.jp" TargetMode="External"/><Relationship Id="rId443" Type="http://schemas.openxmlformats.org/officeDocument/2006/relationships/hyperlink" Target="http://www.wakayama.tv/detail/index_99.html" TargetMode="External"/><Relationship Id="rId464" Type="http://schemas.openxmlformats.org/officeDocument/2006/relationships/hyperlink" Target="mailto:moters.takano@deluxe.ocn.ne.jp" TargetMode="External"/><Relationship Id="rId303" Type="http://schemas.openxmlformats.org/officeDocument/2006/relationships/hyperlink" Target="http://www.tsubaki-hananoyu.com/" TargetMode="External"/><Relationship Id="rId42" Type="http://schemas.openxmlformats.org/officeDocument/2006/relationships/hyperlink" Target="https://giant-store.jp/nankishirahama/" TargetMode="External"/><Relationship Id="rId84" Type="http://schemas.openxmlformats.org/officeDocument/2006/relationships/hyperlink" Target="mailto:morinopan_totoro@docomo.ne.jp" TargetMode="External"/><Relationship Id="rId138" Type="http://schemas.openxmlformats.org/officeDocument/2006/relationships/hyperlink" Target="mailto:katsuragi@kinokawasushi.co.jp" TargetMode="External"/><Relationship Id="rId345" Type="http://schemas.openxmlformats.org/officeDocument/2006/relationships/hyperlink" Target="mailto:kmich.kuchikumano@gmail.com" TargetMode="External"/><Relationship Id="rId387" Type="http://schemas.openxmlformats.org/officeDocument/2006/relationships/hyperlink" Target="mailto:n.ikeda@nsap.co.jp" TargetMode="External"/><Relationship Id="rId191" Type="http://schemas.openxmlformats.org/officeDocument/2006/relationships/hyperlink" Target="http://www.minatomaturi.jp/" TargetMode="External"/><Relationship Id="rId205" Type="http://schemas.openxmlformats.org/officeDocument/2006/relationships/hyperlink" Target="mailto:tatunoya@olive.plala.or.jp" TargetMode="External"/><Relationship Id="rId247" Type="http://schemas.openxmlformats.org/officeDocument/2006/relationships/hyperlink" Target="http://www.makotosc.com/" TargetMode="External"/><Relationship Id="rId412" Type="http://schemas.openxmlformats.org/officeDocument/2006/relationships/hyperlink" Target="https://naginotani.com/" TargetMode="External"/><Relationship Id="rId107" Type="http://schemas.openxmlformats.org/officeDocument/2006/relationships/hyperlink" Target="mailto:selene@selene-jp.net" TargetMode="External"/><Relationship Id="rId289" Type="http://schemas.openxmlformats.org/officeDocument/2006/relationships/hyperlink" Target="https://gomasanskytower.com/" TargetMode="External"/><Relationship Id="rId454" Type="http://schemas.openxmlformats.org/officeDocument/2006/relationships/hyperlink" Target="mailto:hn12220924@gmail.com" TargetMode="External"/><Relationship Id="rId11" Type="http://schemas.openxmlformats.org/officeDocument/2006/relationships/hyperlink" Target="http://www.nachiguro.co.jp/mimuro.html" TargetMode="External"/><Relationship Id="rId53" Type="http://schemas.openxmlformats.org/officeDocument/2006/relationships/hyperlink" Target="mailto:takasago@takasagoarare.com" TargetMode="External"/><Relationship Id="rId149" Type="http://schemas.openxmlformats.org/officeDocument/2006/relationships/hyperlink" Target="mailto:info@arida.co.jp" TargetMode="External"/><Relationship Id="rId314" Type="http://schemas.openxmlformats.org/officeDocument/2006/relationships/hyperlink" Target="http://www.kujirakan.jp/" TargetMode="External"/><Relationship Id="rId356" Type="http://schemas.openxmlformats.org/officeDocument/2006/relationships/hyperlink" Target="https://wakkayamawheels.tumblr.com/" TargetMode="External"/><Relationship Id="rId398" Type="http://schemas.openxmlformats.org/officeDocument/2006/relationships/hyperlink" Target="https://tk-planning.com/service/food/" TargetMode="External"/><Relationship Id="rId95" Type="http://schemas.openxmlformats.org/officeDocument/2006/relationships/hyperlink" Target="http://hajime-caf&#233;.jimdo.com/" TargetMode="External"/><Relationship Id="rId160" Type="http://schemas.openxmlformats.org/officeDocument/2006/relationships/hyperlink" Target="mailto:info@hotel-susami.com" TargetMode="External"/><Relationship Id="rId216" Type="http://schemas.openxmlformats.org/officeDocument/2006/relationships/hyperlink" Target="mailto:cafeastrolounge@gmail.com" TargetMode="External"/><Relationship Id="rId423" Type="http://schemas.openxmlformats.org/officeDocument/2006/relationships/hyperlink" Target="mailto:m-izawa@family.co.jp" TargetMode="External"/><Relationship Id="rId258" Type="http://schemas.openxmlformats.org/officeDocument/2006/relationships/hyperlink" Target="mailto:keieikikaku@city.arida.lg.jp" TargetMode="External"/><Relationship Id="rId465" Type="http://schemas.openxmlformats.org/officeDocument/2006/relationships/hyperlink" Target="mailto:iwamoto@ws1981.jp" TargetMode="External"/><Relationship Id="rId22" Type="http://schemas.openxmlformats.org/officeDocument/2006/relationships/hyperlink" Target="http://www.redcafefactory.com/" TargetMode="External"/><Relationship Id="rId64" Type="http://schemas.openxmlformats.org/officeDocument/2006/relationships/hyperlink" Target="http://sanremo.jp/" TargetMode="External"/><Relationship Id="rId118" Type="http://schemas.openxmlformats.org/officeDocument/2006/relationships/hyperlink" Target="http://www.cb-asahi.jp/" TargetMode="External"/><Relationship Id="rId325" Type="http://schemas.openxmlformats.org/officeDocument/2006/relationships/hyperlink" Target="mailto:norinsuisan@city.wakayama.lg.jp" TargetMode="External"/><Relationship Id="rId367" Type="http://schemas.openxmlformats.org/officeDocument/2006/relationships/hyperlink" Target="mailto:w.a.s@outlook.jp" TargetMode="External"/><Relationship Id="rId171" Type="http://schemas.openxmlformats.org/officeDocument/2006/relationships/hyperlink" Target="mailto:charinkor26@gmail.com" TargetMode="External"/><Relationship Id="rId227" Type="http://schemas.openxmlformats.org/officeDocument/2006/relationships/hyperlink" Target="mailto:e1301711@pref.wakayama.lg.jp" TargetMode="External"/><Relationship Id="rId269" Type="http://schemas.openxmlformats.org/officeDocument/2006/relationships/hyperlink" Target="https://www.shirasaki.or.jp/" TargetMode="External"/><Relationship Id="rId434" Type="http://schemas.openxmlformats.org/officeDocument/2006/relationships/hyperlink" Target="https://www.town.hirogawa.wakayama.jp/kankou/michiakari.html" TargetMode="External"/><Relationship Id="rId33" Type="http://schemas.openxmlformats.org/officeDocument/2006/relationships/hyperlink" Target="mailto:yamashita@sowakajyuen.com" TargetMode="External"/><Relationship Id="rId129" Type="http://schemas.openxmlformats.org/officeDocument/2006/relationships/hyperlink" Target="mailto:y.nishi1128@gmail.com" TargetMode="External"/><Relationship Id="rId280" Type="http://schemas.openxmlformats.org/officeDocument/2006/relationships/hyperlink" Target="mailto:kankou@city.tanabe.lg.jp" TargetMode="External"/><Relationship Id="rId336" Type="http://schemas.openxmlformats.org/officeDocument/2006/relationships/hyperlink" Target="mailto:sangyosinko@city.kainan.lg.jp" TargetMode="External"/><Relationship Id="rId75" Type="http://schemas.openxmlformats.org/officeDocument/2006/relationships/hyperlink" Target="https://www.facebook.com/ogawanosato/" TargetMode="External"/><Relationship Id="rId140" Type="http://schemas.openxmlformats.org/officeDocument/2006/relationships/hyperlink" Target="mailto:mamssweets@yahoo.co.jp" TargetMode="External"/><Relationship Id="rId182" Type="http://schemas.openxmlformats.org/officeDocument/2006/relationships/hyperlink" Target="mailto:sandan@sandanbeki.com" TargetMode="External"/><Relationship Id="rId378" Type="http://schemas.openxmlformats.org/officeDocument/2006/relationships/hyperlink" Target="http://sion77.com/" TargetMode="External"/><Relationship Id="rId403" Type="http://schemas.openxmlformats.org/officeDocument/2006/relationships/hyperlink" Target="mailto:Wakanoura-cube@jtw.zaq.ne.jp" TargetMode="External"/><Relationship Id="rId6" Type="http://schemas.openxmlformats.org/officeDocument/2006/relationships/hyperlink" Target="mailto:info@rocca-port.com" TargetMode="External"/><Relationship Id="rId238" Type="http://schemas.openxmlformats.org/officeDocument/2006/relationships/hyperlink" Target="mailto:e1307111@pref.wakayama.lg.jp" TargetMode="External"/><Relationship Id="rId445" Type="http://schemas.openxmlformats.org/officeDocument/2006/relationships/hyperlink" Target="https://agarten.jp/" TargetMode="External"/><Relationship Id="rId291" Type="http://schemas.openxmlformats.org/officeDocument/2006/relationships/hyperlink" Target="http://www.oto-shokokai.jp/mitinoeki/index.html" TargetMode="External"/><Relationship Id="rId305" Type="http://schemas.openxmlformats.org/officeDocument/2006/relationships/hyperlink" Target="https://kamitonda-sports-salon.com/" TargetMode="External"/><Relationship Id="rId347" Type="http://schemas.openxmlformats.org/officeDocument/2006/relationships/hyperlink" Target="mailto:tanioka-001@town.kozagawa.lg.jp" TargetMode="External"/><Relationship Id="rId44" Type="http://schemas.openxmlformats.org/officeDocument/2006/relationships/hyperlink" Target="http://www.hosono-camp.com/" TargetMode="External"/><Relationship Id="rId86" Type="http://schemas.openxmlformats.org/officeDocument/2006/relationships/hyperlink" Target="mailto:sikki@flute.ocn.ne.jp" TargetMode="External"/><Relationship Id="rId151" Type="http://schemas.openxmlformats.org/officeDocument/2006/relationships/hyperlink" Target="mailto:sunnyrain@nifty.com" TargetMode="External"/><Relationship Id="rId389" Type="http://schemas.openxmlformats.org/officeDocument/2006/relationships/hyperlink" Target="http://www.hidakagawa.net/sanpin-nakatsu/" TargetMode="External"/><Relationship Id="rId193" Type="http://schemas.openxmlformats.org/officeDocument/2006/relationships/hyperlink" Target="http://www.shinguu.jp/" TargetMode="External"/><Relationship Id="rId207" Type="http://schemas.openxmlformats.org/officeDocument/2006/relationships/hyperlink" Target="mailto:tatunoya@olive.plala.or.jp" TargetMode="External"/><Relationship Id="rId249" Type="http://schemas.openxmlformats.org/officeDocument/2006/relationships/hyperlink" Target="mailto:y_shimo@city.iwade.lg.jp" TargetMode="External"/><Relationship Id="rId414" Type="http://schemas.openxmlformats.org/officeDocument/2006/relationships/hyperlink" Target="mailto:jinzuu-onsen@s-ec.co.jp" TargetMode="External"/><Relationship Id="rId456" Type="http://schemas.openxmlformats.org/officeDocument/2006/relationships/hyperlink" Target="https://enjukaigan-camp.studio.site/" TargetMode="External"/><Relationship Id="rId13" Type="http://schemas.openxmlformats.org/officeDocument/2006/relationships/hyperlink" Target="https://kozagawakanko.jp/" TargetMode="External"/><Relationship Id="rId109" Type="http://schemas.openxmlformats.org/officeDocument/2006/relationships/hyperlink" Target="http://www.potbelly.jp/" TargetMode="External"/><Relationship Id="rId260" Type="http://schemas.openxmlformats.org/officeDocument/2006/relationships/hyperlink" Target="mailto:kikaku4@town.hirogawa.wakayama.jp" TargetMode="External"/><Relationship Id="rId316" Type="http://schemas.openxmlformats.org/officeDocument/2006/relationships/hyperlink" Target="https://www.kkr.mlit.go.jp/road/michi_no_eki/contents/wakayama/ichimaiiwa.html" TargetMode="External"/><Relationship Id="rId55" Type="http://schemas.openxmlformats.org/officeDocument/2006/relationships/hyperlink" Target="mailto:wakayama@komeri.bit.or.jp" TargetMode="External"/><Relationship Id="rId97" Type="http://schemas.openxmlformats.org/officeDocument/2006/relationships/hyperlink" Target="http://www.boulangerie-fleurir.com/" TargetMode="External"/><Relationship Id="rId120" Type="http://schemas.openxmlformats.org/officeDocument/2006/relationships/hyperlink" Target="http://www.cb-asahi.jp/" TargetMode="External"/><Relationship Id="rId358" Type="http://schemas.openxmlformats.org/officeDocument/2006/relationships/hyperlink" Target="http://www.fukubishi.co.jp/" TargetMode="External"/><Relationship Id="rId162" Type="http://schemas.openxmlformats.org/officeDocument/2006/relationships/hyperlink" Target="mailto:SACHIYO_IWATA@env.go.jp" TargetMode="External"/><Relationship Id="rId218" Type="http://schemas.openxmlformats.org/officeDocument/2006/relationships/hyperlink" Target="mailto:zav8h6j2y5@do-spot.net" TargetMode="External"/><Relationship Id="rId425" Type="http://schemas.openxmlformats.org/officeDocument/2006/relationships/hyperlink" Target="mailto:kankou@town.koya.wakayama.jp" TargetMode="External"/><Relationship Id="rId467" Type="http://schemas.openxmlformats.org/officeDocument/2006/relationships/hyperlink" Target="https://oterastay.com/daitaiji/" TargetMode="External"/><Relationship Id="rId271" Type="http://schemas.openxmlformats.org/officeDocument/2006/relationships/hyperlink" Target="https://www.town.wakayama-inami.lg.jp/contents_detail.php?co=kak&amp;frmId=726" TargetMode="External"/><Relationship Id="rId24" Type="http://schemas.openxmlformats.org/officeDocument/2006/relationships/hyperlink" Target="mailto:lifekinokawa@iris.eonet.ne.jp" TargetMode="External"/><Relationship Id="rId66" Type="http://schemas.openxmlformats.org/officeDocument/2006/relationships/hyperlink" Target="http://www.axi-w.jp/yurinkan/" TargetMode="External"/><Relationship Id="rId131" Type="http://schemas.openxmlformats.org/officeDocument/2006/relationships/hyperlink" Target="mailto:dthrs2138@hotmail.com" TargetMode="External"/><Relationship Id="rId327" Type="http://schemas.openxmlformats.org/officeDocument/2006/relationships/hyperlink" Target="mailto:enmanji@zc.ztv.ne.jp" TargetMode="External"/><Relationship Id="rId369" Type="http://schemas.openxmlformats.org/officeDocument/2006/relationships/hyperlink" Target="mailto:bookcafekuju@gmail.com" TargetMode="External"/><Relationship Id="rId173" Type="http://schemas.openxmlformats.org/officeDocument/2006/relationships/hyperlink" Target="mailto:takaranoyu@royal.ocn.ne.jp" TargetMode="External"/><Relationship Id="rId229" Type="http://schemas.openxmlformats.org/officeDocument/2006/relationships/hyperlink" Target="mailto:e1303111@pref.wakayama.lg.jp" TargetMode="External"/><Relationship Id="rId380" Type="http://schemas.openxmlformats.org/officeDocument/2006/relationships/hyperlink" Target="mailto:tsuburacafe@gmail.com" TargetMode="External"/><Relationship Id="rId436" Type="http://schemas.openxmlformats.org/officeDocument/2006/relationships/hyperlink" Target="mailto:kozakankou@gmail.com" TargetMode="External"/><Relationship Id="rId240" Type="http://schemas.openxmlformats.org/officeDocument/2006/relationships/hyperlink" Target="mailto:e1307611@pref.wakayama.lg.jp" TargetMode="External"/><Relationship Id="rId35" Type="http://schemas.openxmlformats.org/officeDocument/2006/relationships/hyperlink" Target="mailto:info@tatibanaya.jp" TargetMode="External"/><Relationship Id="rId77" Type="http://schemas.openxmlformats.org/officeDocument/2006/relationships/hyperlink" Target="mailto:maeda-a@town.kimino.lg.jp" TargetMode="External"/><Relationship Id="rId100" Type="http://schemas.openxmlformats.org/officeDocument/2006/relationships/hyperlink" Target="https://www.toutouan.biz/" TargetMode="External"/><Relationship Id="rId282" Type="http://schemas.openxmlformats.org/officeDocument/2006/relationships/hyperlink" Target="mailto:kankou@city.tanabe.lg.jp" TargetMode="External"/><Relationship Id="rId338" Type="http://schemas.openxmlformats.org/officeDocument/2006/relationships/hyperlink" Target="mailto:kumashiro-001@city.kinokawa.lg.jp" TargetMode="External"/><Relationship Id="rId8" Type="http://schemas.openxmlformats.org/officeDocument/2006/relationships/hyperlink" Target="mailto:satoru0222@gmail.com" TargetMode="External"/><Relationship Id="rId142" Type="http://schemas.openxmlformats.org/officeDocument/2006/relationships/hyperlink" Target="http://www.kinokawasushi.co.jp/" TargetMode="External"/><Relationship Id="rId184" Type="http://schemas.openxmlformats.org/officeDocument/2006/relationships/hyperlink" Target="mailto:miyachan@b-yanagiya.com" TargetMode="External"/><Relationship Id="rId391" Type="http://schemas.openxmlformats.org/officeDocument/2006/relationships/hyperlink" Target="mailto:jayajaya@galaxy.ocn.ne.jp" TargetMode="External"/><Relationship Id="rId405" Type="http://schemas.openxmlformats.org/officeDocument/2006/relationships/hyperlink" Target="mailto:j.a565700@outlook.jp" TargetMode="External"/><Relationship Id="rId447" Type="http://schemas.openxmlformats.org/officeDocument/2006/relationships/hyperlink" Target="mailto:kankou@town.hidakagawa.lg.jp" TargetMode="External"/><Relationship Id="rId251" Type="http://schemas.openxmlformats.org/officeDocument/2006/relationships/hyperlink" Target="mailto:chiikisn@city.hashimoto.lg.jp" TargetMode="External"/><Relationship Id="rId46" Type="http://schemas.openxmlformats.org/officeDocument/2006/relationships/hyperlink" Target="mailto:kousuke-n@ezweb.ne.jp" TargetMode="External"/><Relationship Id="rId293" Type="http://schemas.openxmlformats.org/officeDocument/2006/relationships/hyperlink" Target="https://www.binchotan.jp/" TargetMode="External"/><Relationship Id="rId307" Type="http://schemas.openxmlformats.org/officeDocument/2006/relationships/hyperlink" Target="mailto:katsura_w01@town.susami.lg.jp" TargetMode="External"/><Relationship Id="rId349" Type="http://schemas.openxmlformats.org/officeDocument/2006/relationships/hyperlink" Target="mailto:syoukou@city.shingu.lg.jp" TargetMode="External"/><Relationship Id="rId88" Type="http://schemas.openxmlformats.org/officeDocument/2006/relationships/hyperlink" Target="mailto:info@maru3-noda.jp" TargetMode="External"/><Relationship Id="rId111" Type="http://schemas.openxmlformats.org/officeDocument/2006/relationships/hyperlink" Target="mailto:negorock@pony.ocn.ne.jp" TargetMode="External"/><Relationship Id="rId153" Type="http://schemas.openxmlformats.org/officeDocument/2006/relationships/hyperlink" Target="mailto:seaside@mizuasobi.jp" TargetMode="External"/><Relationship Id="rId195" Type="http://schemas.openxmlformats.org/officeDocument/2006/relationships/hyperlink" Target="http://americamura.wakayama.jp/" TargetMode="External"/><Relationship Id="rId209" Type="http://schemas.openxmlformats.org/officeDocument/2006/relationships/hyperlink" Target="mailto:coro.coro.coffee.wakayama@gmail.com" TargetMode="External"/><Relationship Id="rId360" Type="http://schemas.openxmlformats.org/officeDocument/2006/relationships/hyperlink" Target="mailto:anchin@pearl.ocn.ne.jp" TargetMode="External"/><Relationship Id="rId416" Type="http://schemas.openxmlformats.org/officeDocument/2006/relationships/hyperlink" Target="mailto:s-saito@bel-klein.com" TargetMode="External"/><Relationship Id="rId220" Type="http://schemas.openxmlformats.org/officeDocument/2006/relationships/hyperlink" Target="mailto:e0703011@pref.wakayama.lg.jp" TargetMode="External"/><Relationship Id="rId458" Type="http://schemas.openxmlformats.org/officeDocument/2006/relationships/hyperlink" Target="mailto:masaki.wada@town.taiji.lg.jp" TargetMode="External"/><Relationship Id="rId15" Type="http://schemas.openxmlformats.org/officeDocument/2006/relationships/hyperlink" Target="https://www.altierhotel.com/" TargetMode="External"/><Relationship Id="rId57" Type="http://schemas.openxmlformats.org/officeDocument/2006/relationships/hyperlink" Target="mailto:shuri0288@eagle.ocn.ne.jp" TargetMode="External"/><Relationship Id="rId262" Type="http://schemas.openxmlformats.org/officeDocument/2006/relationships/hyperlink" Target="http://www.shimizu-onsen.ne.jp/facilities/asagiri.html" TargetMode="External"/><Relationship Id="rId318" Type="http://schemas.openxmlformats.org/officeDocument/2006/relationships/hyperlink" Target="https://kankou-kushimoto.jp/" TargetMode="External"/><Relationship Id="rId99" Type="http://schemas.openxmlformats.org/officeDocument/2006/relationships/hyperlink" Target="mailto:gghp32cd9@zeus.eonet.ne.jp" TargetMode="External"/><Relationship Id="rId122" Type="http://schemas.openxmlformats.org/officeDocument/2006/relationships/hyperlink" Target="mailto:kunigihiroba@gmail.com" TargetMode="External"/><Relationship Id="rId164" Type="http://schemas.openxmlformats.org/officeDocument/2006/relationships/hyperlink" Target="http://bel-klein.com/" TargetMode="External"/><Relationship Id="rId371" Type="http://schemas.openxmlformats.org/officeDocument/2006/relationships/hyperlink" Target="http://www.za.ztv.ne.jp/t9sn2ujs/" TargetMode="External"/><Relationship Id="rId427" Type="http://schemas.openxmlformats.org/officeDocument/2006/relationships/hyperlink" Target="mailto:487500@jp.mcd.com" TargetMode="External"/><Relationship Id="rId469" Type="http://schemas.openxmlformats.org/officeDocument/2006/relationships/drawing" Target="../drawings/drawing3.xml"/><Relationship Id="rId26" Type="http://schemas.openxmlformats.org/officeDocument/2006/relationships/hyperlink" Target="mailto:ykkawanabenoyu26@gmail.com" TargetMode="External"/><Relationship Id="rId231" Type="http://schemas.openxmlformats.org/officeDocument/2006/relationships/hyperlink" Target="mailto:e1304161@pref.wakayama.lg.jp" TargetMode="External"/><Relationship Id="rId273" Type="http://schemas.openxmlformats.org/officeDocument/2006/relationships/hyperlink" Target="http://kishuji-minabe.jp/" TargetMode="External"/><Relationship Id="rId329" Type="http://schemas.openxmlformats.org/officeDocument/2006/relationships/hyperlink" Target="mailto:tkz-1093@docomo.ne.jp" TargetMode="External"/><Relationship Id="rId68" Type="http://schemas.openxmlformats.org/officeDocument/2006/relationships/hyperlink" Target="mailto:info@genkioosaki.com" TargetMode="External"/><Relationship Id="rId133" Type="http://schemas.openxmlformats.org/officeDocument/2006/relationships/hyperlink" Target="mailto:m.nagashima@spa-yunosato.com" TargetMode="External"/><Relationship Id="rId175" Type="http://schemas.openxmlformats.org/officeDocument/2006/relationships/hyperlink" Target="mailto:beicycle@yahoo.co.jp" TargetMode="External"/><Relationship Id="rId340" Type="http://schemas.openxmlformats.org/officeDocument/2006/relationships/hyperlink" Target="https://www.facebook.com/satsukikumanogawa" TargetMode="External"/><Relationship Id="rId200" Type="http://schemas.openxmlformats.org/officeDocument/2006/relationships/hyperlink" Target="mailto:info@pinkgyro.com" TargetMode="External"/><Relationship Id="rId382" Type="http://schemas.openxmlformats.org/officeDocument/2006/relationships/hyperlink" Target="https://www.blooming5011.com/" TargetMode="External"/><Relationship Id="rId438" Type="http://schemas.openxmlformats.org/officeDocument/2006/relationships/hyperlink" Target="https://www.pref.wakayama.lg.jp/prefg/060701/index.html" TargetMode="External"/><Relationship Id="rId242" Type="http://schemas.openxmlformats.org/officeDocument/2006/relationships/hyperlink" Target="http://www.marinacity.com/" TargetMode="External"/><Relationship Id="rId284" Type="http://schemas.openxmlformats.org/officeDocument/2006/relationships/hyperlink" Target="mailto:kankou@city.tanabe.lg.jp" TargetMode="External"/><Relationship Id="rId37" Type="http://schemas.openxmlformats.org/officeDocument/2006/relationships/hyperlink" Target="mailto:info@kannonyama.com" TargetMode="External"/><Relationship Id="rId79" Type="http://schemas.openxmlformats.org/officeDocument/2006/relationships/hyperlink" Target="mailto:taira@shimayasu.com" TargetMode="External"/><Relationship Id="rId102" Type="http://schemas.openxmlformats.org/officeDocument/2006/relationships/hyperlink" Target="http://www.ja-kinosato.or.jp/" TargetMode="External"/><Relationship Id="rId144" Type="http://schemas.openxmlformats.org/officeDocument/2006/relationships/hyperlink" Target="http://www.gomatohu.com/" TargetMode="External"/><Relationship Id="rId90" Type="http://schemas.openxmlformats.org/officeDocument/2006/relationships/hyperlink" Target="mailto:info@tamayura-sato.com" TargetMode="External"/><Relationship Id="rId186" Type="http://schemas.openxmlformats.org/officeDocument/2006/relationships/hyperlink" Target="mailto:nwrgn350@yahoo.co.jp" TargetMode="External"/><Relationship Id="rId351" Type="http://schemas.openxmlformats.org/officeDocument/2006/relationships/hyperlink" Target="http://www.nurumigawa.jp/" TargetMode="External"/><Relationship Id="rId393" Type="http://schemas.openxmlformats.org/officeDocument/2006/relationships/hyperlink" Target="https://www.mcdonalds.co.jp/" TargetMode="External"/><Relationship Id="rId407" Type="http://schemas.openxmlformats.org/officeDocument/2006/relationships/hyperlink" Target="http://aridakusugin.com/" TargetMode="External"/><Relationship Id="rId449" Type="http://schemas.openxmlformats.org/officeDocument/2006/relationships/hyperlink" Target="mailto:kankou@town.hidakagawa.lg.jp" TargetMode="External"/><Relationship Id="rId211" Type="http://schemas.openxmlformats.org/officeDocument/2006/relationships/hyperlink" Target="http://caf&#233;-kannoya.com/" TargetMode="External"/><Relationship Id="rId253" Type="http://schemas.openxmlformats.org/officeDocument/2006/relationships/hyperlink" Target="mailto:sankan-syoukoukankou@town.katsuragi.wakayama.jp" TargetMode="External"/><Relationship Id="rId295" Type="http://schemas.openxmlformats.org/officeDocument/2006/relationships/hyperlink" Target="http://www.city.tanabe.lg.jp/kankyo/hikiiwa/center.html" TargetMode="External"/><Relationship Id="rId309" Type="http://schemas.openxmlformats.org/officeDocument/2006/relationships/hyperlink" Target="https://www.shinguu.jp/spots/detail/C0063" TargetMode="External"/><Relationship Id="rId460" Type="http://schemas.openxmlformats.org/officeDocument/2006/relationships/hyperlink" Target="mailto:mic39@docomo.ne.jp" TargetMode="External"/><Relationship Id="rId48" Type="http://schemas.openxmlformats.org/officeDocument/2006/relationships/hyperlink" Target="mailto:info@i-calm.net" TargetMode="External"/><Relationship Id="rId113" Type="http://schemas.openxmlformats.org/officeDocument/2006/relationships/hyperlink" Target="mailto:hanbai@kinosato.jawink.ne.jp" TargetMode="External"/><Relationship Id="rId320" Type="http://schemas.openxmlformats.org/officeDocument/2006/relationships/hyperlink" Target="mailto:sho.sakamoto@town.kushimoto.wakayama.jp" TargetMode="External"/><Relationship Id="rId155" Type="http://schemas.openxmlformats.org/officeDocument/2006/relationships/hyperlink" Target="mailto:sieasasiko@mpjt.com" TargetMode="External"/><Relationship Id="rId197" Type="http://schemas.openxmlformats.org/officeDocument/2006/relationships/hyperlink" Target="http://gihei.com/" TargetMode="External"/><Relationship Id="rId362" Type="http://schemas.openxmlformats.org/officeDocument/2006/relationships/hyperlink" Target="mailto:wheelaction@gmail.com" TargetMode="External"/><Relationship Id="rId418" Type="http://schemas.openxmlformats.org/officeDocument/2006/relationships/hyperlink" Target="mailto:e0320005@pref.wakayama.lg.jp" TargetMode="External"/><Relationship Id="rId222" Type="http://schemas.openxmlformats.org/officeDocument/2006/relationships/hyperlink" Target="mailto:e0825011@pref.wakayama.lg.jp" TargetMode="External"/><Relationship Id="rId264" Type="http://schemas.openxmlformats.org/officeDocument/2006/relationships/hyperlink" Target="mailto:a-26358@city.gobo.lg.jp" TargetMode="External"/><Relationship Id="rId471" Type="http://schemas.openxmlformats.org/officeDocument/2006/relationships/comments" Target="../comments2.xml"/><Relationship Id="rId17" Type="http://schemas.openxmlformats.org/officeDocument/2006/relationships/hyperlink" Target="http://www.yuasasyouyu.co.jp/" TargetMode="External"/><Relationship Id="rId59" Type="http://schemas.openxmlformats.org/officeDocument/2006/relationships/hyperlink" Target="mailto:shuri2955@yahoo.co.jp" TargetMode="External"/><Relationship Id="rId124" Type="http://schemas.openxmlformats.org/officeDocument/2006/relationships/hyperlink" Target="mailto:tachiyori@it-bank.jp" TargetMode="External"/><Relationship Id="rId70" Type="http://schemas.openxmlformats.org/officeDocument/2006/relationships/hyperlink" Target="mailto:izawa.masanori@coral.plala.or.jp" TargetMode="External"/><Relationship Id="rId166" Type="http://schemas.openxmlformats.org/officeDocument/2006/relationships/hyperlink" Target="http://www.guesthouserico.com/" TargetMode="External"/><Relationship Id="rId331" Type="http://schemas.openxmlformats.org/officeDocument/2006/relationships/hyperlink" Target="mailto:muroi_ringyou@yahoo.co.jp" TargetMode="External"/><Relationship Id="rId373" Type="http://schemas.openxmlformats.org/officeDocument/2006/relationships/hyperlink" Target="mailto:sangyou@town.kushimoto.lg.jp" TargetMode="External"/><Relationship Id="rId429" Type="http://schemas.openxmlformats.org/officeDocument/2006/relationships/hyperlink" Target="mailto:487600@jp.mcd.com" TargetMode="External"/><Relationship Id="rId1" Type="http://schemas.openxmlformats.org/officeDocument/2006/relationships/hyperlink" Target="http://brestbike.com/" TargetMode="External"/><Relationship Id="rId233" Type="http://schemas.openxmlformats.org/officeDocument/2006/relationships/hyperlink" Target="mailto:e1305111@pref.wakayama.lg.jp" TargetMode="External"/><Relationship Id="rId440" Type="http://schemas.openxmlformats.org/officeDocument/2006/relationships/hyperlink" Target="https://www.pref.wakayama.lg.jp/prefg/130100/kensetsu/kensetu.html" TargetMode="External"/><Relationship Id="rId28" Type="http://schemas.openxmlformats.org/officeDocument/2006/relationships/hyperlink" Target="mailto:furusato.kozagawa@za.ztv.ne.jp" TargetMode="External"/><Relationship Id="rId275" Type="http://schemas.openxmlformats.org/officeDocument/2006/relationships/hyperlink" Target="mailto:masato@town.hidakagawa.lg.jp" TargetMode="External"/><Relationship Id="rId300" Type="http://schemas.openxmlformats.org/officeDocument/2006/relationships/hyperlink" Target="mailto:m.yamazaki@town.shirahama.wakayama.jp" TargetMode="External"/><Relationship Id="rId81" Type="http://schemas.openxmlformats.org/officeDocument/2006/relationships/hyperlink" Target="mailto:fujiko_0422@yahoo.co.jp" TargetMode="External"/><Relationship Id="rId135" Type="http://schemas.openxmlformats.org/officeDocument/2006/relationships/hyperlink" Target="mailto:bistro.isaki@xui.biglobe.ne.jp" TargetMode="External"/><Relationship Id="rId177" Type="http://schemas.openxmlformats.org/officeDocument/2006/relationships/hyperlink" Target="mailto:acoop-kushi@ja-kinan.or.jp" TargetMode="External"/><Relationship Id="rId342" Type="http://schemas.openxmlformats.org/officeDocument/2006/relationships/hyperlink" Target="http://www.chuokai-wakayama.or.jp/sikki-k/" TargetMode="External"/><Relationship Id="rId384" Type="http://schemas.openxmlformats.org/officeDocument/2006/relationships/hyperlink" Target="mailto:info@ozakinohimono.com" TargetMode="External"/><Relationship Id="rId202" Type="http://schemas.openxmlformats.org/officeDocument/2006/relationships/hyperlink" Target="mailto:kada@qkamura.or.jp" TargetMode="External"/><Relationship Id="rId244" Type="http://schemas.openxmlformats.org/officeDocument/2006/relationships/hyperlink" Target="http://wakamatsuri.com/spot/&#21644;&#27468;&#28006;&#28417;&#28207;&#12362;&#12387;&#12392;&#12387;&#12392;&#24195;&#22580;" TargetMode="External"/><Relationship Id="rId39" Type="http://schemas.openxmlformats.org/officeDocument/2006/relationships/hyperlink" Target="https://golden-river.jp/" TargetMode="External"/><Relationship Id="rId286" Type="http://schemas.openxmlformats.org/officeDocument/2006/relationships/hyperlink" Target="mailto:kankou@city.tanabe.lg.jp" TargetMode="External"/><Relationship Id="rId451" Type="http://schemas.openxmlformats.org/officeDocument/2006/relationships/hyperlink" Target="https://www.pref.wakayama.lg.jp/prefg/130400/kensetsu/hirogawadam/home_h.html" TargetMode="External"/><Relationship Id="rId50" Type="http://schemas.openxmlformats.org/officeDocument/2006/relationships/hyperlink" Target="mailto:info@m-affably.com" TargetMode="External"/><Relationship Id="rId104" Type="http://schemas.openxmlformats.org/officeDocument/2006/relationships/hyperlink" Target="http://fumi23.jp/" TargetMode="External"/><Relationship Id="rId146" Type="http://schemas.openxmlformats.org/officeDocument/2006/relationships/hyperlink" Target="http://www.arida.co.jp/" TargetMode="External"/><Relationship Id="rId188" Type="http://schemas.openxmlformats.org/officeDocument/2006/relationships/hyperlink" Target="https://www.town.koya.wakayama.jp/" TargetMode="External"/><Relationship Id="rId311" Type="http://schemas.openxmlformats.org/officeDocument/2006/relationships/hyperlink" Target="mailto:syoukou@city.shingu.lg.jp" TargetMode="External"/><Relationship Id="rId353" Type="http://schemas.openxmlformats.org/officeDocument/2006/relationships/hyperlink" Target="mailto:honke.motoya@gmail.com" TargetMode="External"/><Relationship Id="rId395" Type="http://schemas.openxmlformats.org/officeDocument/2006/relationships/hyperlink" Target="mailto:katsura_w01@town.susami.lg.jp" TargetMode="External"/><Relationship Id="rId409" Type="http://schemas.openxmlformats.org/officeDocument/2006/relationships/hyperlink" Target="http://www.fukubishi.co.jp/" TargetMode="External"/><Relationship Id="rId92" Type="http://schemas.openxmlformats.org/officeDocument/2006/relationships/hyperlink" Target="mailto:kajika@niunomiyako.com" TargetMode="External"/><Relationship Id="rId213" Type="http://schemas.openxmlformats.org/officeDocument/2006/relationships/hyperlink" Target="mailto:yamada-s86gb@mlit.go.jp" TargetMode="External"/><Relationship Id="rId420" Type="http://schemas.openxmlformats.org/officeDocument/2006/relationships/hyperlink" Target="mailto:kamu-ph@city.hashimoto.lg.jp" TargetMode="External"/><Relationship Id="rId255" Type="http://schemas.openxmlformats.org/officeDocument/2006/relationships/hyperlink" Target="mailto:kakinosato@arion.ocn.ne.jp" TargetMode="External"/><Relationship Id="rId297" Type="http://schemas.openxmlformats.org/officeDocument/2006/relationships/hyperlink" Target="https://www.nakahechi.jp/facility/" TargetMode="External"/><Relationship Id="rId462" Type="http://schemas.openxmlformats.org/officeDocument/2006/relationships/hyperlink" Target="mailto:martkoubou1583@gmail.com" TargetMode="External"/><Relationship Id="rId115" Type="http://schemas.openxmlformats.org/officeDocument/2006/relationships/hyperlink" Target="mailto:tonkatsu@towa-sakagura.com" TargetMode="External"/><Relationship Id="rId157" Type="http://schemas.openxmlformats.org/officeDocument/2006/relationships/hyperlink" Target="https://www.100syou3.jp/" TargetMode="External"/><Relationship Id="rId322" Type="http://schemas.openxmlformats.org/officeDocument/2006/relationships/hyperlink" Target="mailto:monpe.kaka@ezweb.ne.jp" TargetMode="External"/><Relationship Id="rId364" Type="http://schemas.openxmlformats.org/officeDocument/2006/relationships/hyperlink" Target="http://www.tamunosu-ju.com/" TargetMode="External"/><Relationship Id="rId61" Type="http://schemas.openxmlformats.org/officeDocument/2006/relationships/hyperlink" Target="mailto:shuri2705@rondo.ocn.ne.jp" TargetMode="External"/><Relationship Id="rId199" Type="http://schemas.openxmlformats.org/officeDocument/2006/relationships/hyperlink" Target="https://pinkgyr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19"/>
  <sheetViews>
    <sheetView tabSelected="1" view="pageBreakPreview" zoomScale="90" zoomScaleNormal="110" zoomScaleSheetLayoutView="90" workbookViewId="0">
      <pane ySplit="2" topLeftCell="A3" activePane="bottomLeft" state="frozen"/>
      <selection pane="bottomLeft" activeCell="D4" sqref="D4"/>
    </sheetView>
  </sheetViews>
  <sheetFormatPr defaultRowHeight="13.5"/>
  <cols>
    <col min="1" max="1" width="5.25" customWidth="1"/>
    <col min="2" max="2" width="11.875" customWidth="1"/>
    <col min="3" max="3" width="30.625" customWidth="1"/>
    <col min="4" max="4" width="16.875" customWidth="1"/>
    <col min="5" max="5" width="9.125" customWidth="1"/>
    <col min="6" max="6" width="30.5" customWidth="1"/>
    <col min="7" max="7" width="22.625" style="87" customWidth="1"/>
    <col min="8" max="8" width="8.75" style="3" customWidth="1"/>
    <col min="9" max="9" width="10.625" style="3" customWidth="1"/>
    <col min="10" max="10" width="6.625" style="1" customWidth="1"/>
    <col min="11" max="15" width="6.625" customWidth="1"/>
  </cols>
  <sheetData>
    <row r="1" spans="1:15" ht="24" customHeight="1">
      <c r="B1" s="2" t="s">
        <v>725</v>
      </c>
      <c r="J1" s="200" t="s">
        <v>3691</v>
      </c>
      <c r="K1" s="200"/>
      <c r="L1" s="200"/>
      <c r="M1" s="200"/>
      <c r="N1" s="200"/>
      <c r="O1" s="200"/>
    </row>
    <row r="2" spans="1:15" s="1" customFormat="1" ht="19.5" customHeight="1">
      <c r="A2" s="10"/>
      <c r="B2" s="12" t="s">
        <v>0</v>
      </c>
      <c r="C2" s="5" t="s">
        <v>1</v>
      </c>
      <c r="D2" s="6" t="s">
        <v>1218</v>
      </c>
      <c r="E2" s="6" t="s">
        <v>2</v>
      </c>
      <c r="F2" s="6" t="s">
        <v>3</v>
      </c>
      <c r="G2" s="7" t="s">
        <v>4</v>
      </c>
      <c r="H2" s="7" t="s">
        <v>5</v>
      </c>
      <c r="I2" s="34" t="s">
        <v>1219</v>
      </c>
      <c r="J2" s="114" t="s">
        <v>8</v>
      </c>
      <c r="K2" s="114" t="s">
        <v>9</v>
      </c>
      <c r="L2" s="114" t="s">
        <v>10</v>
      </c>
      <c r="M2" s="115" t="s">
        <v>3690</v>
      </c>
      <c r="N2" s="115" t="s">
        <v>3363</v>
      </c>
      <c r="O2" s="115" t="s">
        <v>3308</v>
      </c>
    </row>
    <row r="3" spans="1:15" ht="24.95" customHeight="1">
      <c r="A3" s="16">
        <f>A2+1</f>
        <v>1</v>
      </c>
      <c r="B3" s="17" t="s">
        <v>12</v>
      </c>
      <c r="C3" s="78" t="s">
        <v>13</v>
      </c>
      <c r="D3" s="78" t="s">
        <v>1340</v>
      </c>
      <c r="E3" s="88" t="s">
        <v>726</v>
      </c>
      <c r="F3" s="86" t="s">
        <v>14</v>
      </c>
      <c r="G3" s="84" t="s">
        <v>15</v>
      </c>
      <c r="H3" s="18" t="s">
        <v>16</v>
      </c>
      <c r="I3" s="61" t="s">
        <v>2188</v>
      </c>
      <c r="J3" s="117" t="s">
        <v>17</v>
      </c>
      <c r="K3" s="117" t="s">
        <v>17</v>
      </c>
      <c r="L3" s="117" t="s">
        <v>17</v>
      </c>
      <c r="M3" s="118"/>
      <c r="N3" s="117" t="s">
        <v>17</v>
      </c>
      <c r="O3" s="117" t="s">
        <v>17</v>
      </c>
    </row>
    <row r="4" spans="1:15" ht="24.95" customHeight="1">
      <c r="A4" s="185">
        <f>A3+1</f>
        <v>2</v>
      </c>
      <c r="B4" s="17" t="s">
        <v>12</v>
      </c>
      <c r="C4" s="79" t="s">
        <v>18</v>
      </c>
      <c r="D4" s="86" t="s">
        <v>1230</v>
      </c>
      <c r="E4" s="89" t="s">
        <v>778</v>
      </c>
      <c r="F4" s="90" t="s">
        <v>19</v>
      </c>
      <c r="G4" s="91" t="s">
        <v>20</v>
      </c>
      <c r="H4" s="20" t="s">
        <v>21</v>
      </c>
      <c r="I4" s="64" t="s">
        <v>3692</v>
      </c>
      <c r="J4" s="92" t="s">
        <v>17</v>
      </c>
      <c r="K4" s="92" t="s">
        <v>17</v>
      </c>
      <c r="L4" s="92" t="s">
        <v>17</v>
      </c>
      <c r="M4" s="107"/>
      <c r="N4" s="107"/>
      <c r="O4" s="107"/>
    </row>
    <row r="5" spans="1:15" ht="24.95" customHeight="1">
      <c r="A5" s="185">
        <f>A4+1</f>
        <v>3</v>
      </c>
      <c r="B5" s="17" t="s">
        <v>12</v>
      </c>
      <c r="C5" s="79" t="s">
        <v>22</v>
      </c>
      <c r="D5" s="86" t="s">
        <v>3825</v>
      </c>
      <c r="E5" s="92" t="s">
        <v>828</v>
      </c>
      <c r="F5" s="90" t="s">
        <v>3693</v>
      </c>
      <c r="G5" s="91" t="s">
        <v>24</v>
      </c>
      <c r="H5" s="20" t="s">
        <v>25</v>
      </c>
      <c r="I5" s="64" t="s">
        <v>3694</v>
      </c>
      <c r="J5" s="92" t="s">
        <v>17</v>
      </c>
      <c r="K5" s="92" t="s">
        <v>17</v>
      </c>
      <c r="L5" s="92" t="s">
        <v>17</v>
      </c>
      <c r="M5" s="107"/>
      <c r="N5" s="107"/>
      <c r="O5" s="107"/>
    </row>
    <row r="6" spans="1:15" ht="24">
      <c r="A6" s="185">
        <f>A5+1</f>
        <v>4</v>
      </c>
      <c r="B6" s="105" t="s">
        <v>12</v>
      </c>
      <c r="C6" s="79" t="s">
        <v>3494</v>
      </c>
      <c r="D6" s="79" t="s">
        <v>1363</v>
      </c>
      <c r="E6" s="202" t="s">
        <v>164</v>
      </c>
      <c r="F6" s="86" t="s">
        <v>3496</v>
      </c>
      <c r="G6" s="91" t="s">
        <v>3773</v>
      </c>
      <c r="H6" s="100" t="s">
        <v>3498</v>
      </c>
      <c r="I6" s="64"/>
      <c r="J6" s="92"/>
      <c r="K6" s="92" t="s">
        <v>26</v>
      </c>
      <c r="L6" s="92" t="s">
        <v>26</v>
      </c>
      <c r="M6" s="107"/>
      <c r="N6" s="107"/>
      <c r="O6" s="107"/>
    </row>
    <row r="7" spans="1:15" ht="39" customHeight="1">
      <c r="A7" s="185">
        <f>A6+1</f>
        <v>5</v>
      </c>
      <c r="B7" s="17" t="s">
        <v>12</v>
      </c>
      <c r="C7" s="79" t="s">
        <v>27</v>
      </c>
      <c r="D7" s="79" t="s">
        <v>3827</v>
      </c>
      <c r="E7" s="92" t="s">
        <v>727</v>
      </c>
      <c r="F7" s="86" t="s">
        <v>28</v>
      </c>
      <c r="G7" s="93" t="s">
        <v>3695</v>
      </c>
      <c r="H7" s="15" t="s">
        <v>30</v>
      </c>
      <c r="I7" s="63" t="s">
        <v>1959</v>
      </c>
      <c r="J7" s="92"/>
      <c r="K7" s="92" t="s">
        <v>26</v>
      </c>
      <c r="L7" s="92" t="s">
        <v>26</v>
      </c>
      <c r="M7" s="107"/>
      <c r="N7" s="107"/>
      <c r="O7" s="107"/>
    </row>
    <row r="8" spans="1:15" ht="71.25" customHeight="1">
      <c r="A8" s="185">
        <f>A7+1</f>
        <v>6</v>
      </c>
      <c r="B8" s="17" t="s">
        <v>12</v>
      </c>
      <c r="C8" s="79" t="s">
        <v>32</v>
      </c>
      <c r="D8" s="79" t="s">
        <v>1242</v>
      </c>
      <c r="E8" s="92" t="s">
        <v>728</v>
      </c>
      <c r="F8" s="84" t="s">
        <v>33</v>
      </c>
      <c r="G8" s="84" t="s">
        <v>2418</v>
      </c>
      <c r="H8" s="22" t="s">
        <v>34</v>
      </c>
      <c r="I8" s="38"/>
      <c r="J8" s="92" t="s">
        <v>26</v>
      </c>
      <c r="K8" s="92" t="s">
        <v>26</v>
      </c>
      <c r="L8" s="92" t="s">
        <v>26</v>
      </c>
      <c r="M8" s="107"/>
      <c r="N8" s="107"/>
      <c r="O8" s="107"/>
    </row>
    <row r="9" spans="1:15" ht="97.5" customHeight="1">
      <c r="A9" s="185">
        <f>A8+1</f>
        <v>7</v>
      </c>
      <c r="B9" s="17" t="s">
        <v>12</v>
      </c>
      <c r="C9" s="79" t="s">
        <v>36</v>
      </c>
      <c r="D9" s="79" t="s">
        <v>1235</v>
      </c>
      <c r="E9" s="92" t="s">
        <v>729</v>
      </c>
      <c r="F9" s="84" t="s">
        <v>37</v>
      </c>
      <c r="G9" s="84" t="s">
        <v>2420</v>
      </c>
      <c r="H9" s="22" t="s">
        <v>3696</v>
      </c>
      <c r="I9" s="59" t="s">
        <v>1949</v>
      </c>
      <c r="J9" s="92" t="s">
        <v>17</v>
      </c>
      <c r="K9" s="92" t="s">
        <v>17</v>
      </c>
      <c r="L9" s="92" t="s">
        <v>17</v>
      </c>
      <c r="M9" s="92" t="s">
        <v>17</v>
      </c>
      <c r="N9" s="92" t="s">
        <v>17</v>
      </c>
      <c r="O9" s="92" t="s">
        <v>17</v>
      </c>
    </row>
    <row r="10" spans="1:15" ht="60" customHeight="1">
      <c r="A10" s="185">
        <f>A9+1</f>
        <v>8</v>
      </c>
      <c r="B10" s="17" t="s">
        <v>12</v>
      </c>
      <c r="C10" s="78" t="s">
        <v>715</v>
      </c>
      <c r="D10" s="78" t="s">
        <v>1230</v>
      </c>
      <c r="E10" s="94" t="s">
        <v>44</v>
      </c>
      <c r="F10" s="84" t="s">
        <v>45</v>
      </c>
      <c r="G10" s="84" t="s">
        <v>2423</v>
      </c>
      <c r="H10" s="22" t="s">
        <v>46</v>
      </c>
      <c r="I10" s="59" t="s">
        <v>1630</v>
      </c>
      <c r="J10" s="92" t="s">
        <v>26</v>
      </c>
      <c r="K10" s="92"/>
      <c r="L10" s="92" t="s">
        <v>26</v>
      </c>
      <c r="M10" s="107"/>
      <c r="N10" s="107"/>
      <c r="O10" s="107"/>
    </row>
    <row r="11" spans="1:15" ht="39.75" customHeight="1">
      <c r="A11" s="185">
        <f>A10+1</f>
        <v>9</v>
      </c>
      <c r="B11" s="17" t="s">
        <v>12</v>
      </c>
      <c r="C11" s="78" t="s">
        <v>48</v>
      </c>
      <c r="D11" s="78" t="s">
        <v>3827</v>
      </c>
      <c r="E11" s="94" t="s">
        <v>49</v>
      </c>
      <c r="F11" s="84" t="s">
        <v>50</v>
      </c>
      <c r="G11" s="84" t="s">
        <v>2425</v>
      </c>
      <c r="H11" s="22" t="s">
        <v>51</v>
      </c>
      <c r="I11" s="59" t="s">
        <v>1634</v>
      </c>
      <c r="J11" s="92"/>
      <c r="K11" s="92" t="s">
        <v>26</v>
      </c>
      <c r="L11" s="92" t="s">
        <v>26</v>
      </c>
      <c r="M11" s="107"/>
      <c r="N11" s="107"/>
      <c r="O11" s="107"/>
    </row>
    <row r="12" spans="1:15" ht="38.25" customHeight="1">
      <c r="A12" s="185">
        <f>A11+1</f>
        <v>10</v>
      </c>
      <c r="B12" s="17" t="s">
        <v>12</v>
      </c>
      <c r="C12" s="78" t="s">
        <v>53</v>
      </c>
      <c r="D12" s="78" t="s">
        <v>3827</v>
      </c>
      <c r="E12" s="94" t="s">
        <v>54</v>
      </c>
      <c r="F12" s="84" t="s">
        <v>55</v>
      </c>
      <c r="G12" s="84" t="s">
        <v>2425</v>
      </c>
      <c r="H12" s="22" t="s">
        <v>56</v>
      </c>
      <c r="I12" s="59" t="s">
        <v>1634</v>
      </c>
      <c r="J12" s="92"/>
      <c r="K12" s="86"/>
      <c r="L12" s="92"/>
      <c r="M12" s="107"/>
      <c r="N12" s="107"/>
      <c r="O12" s="107"/>
    </row>
    <row r="13" spans="1:15" ht="38.25" customHeight="1">
      <c r="A13" s="185">
        <f>A12+1</f>
        <v>11</v>
      </c>
      <c r="B13" s="17" t="s">
        <v>12</v>
      </c>
      <c r="C13" s="78" t="s">
        <v>2426</v>
      </c>
      <c r="D13" s="78" t="s">
        <v>3827</v>
      </c>
      <c r="E13" s="94" t="s">
        <v>57</v>
      </c>
      <c r="F13" s="84" t="s">
        <v>58</v>
      </c>
      <c r="G13" s="84" t="s">
        <v>3697</v>
      </c>
      <c r="H13" s="22" t="s">
        <v>721</v>
      </c>
      <c r="I13" s="59" t="s">
        <v>3698</v>
      </c>
      <c r="J13" s="92"/>
      <c r="K13" s="92" t="s">
        <v>26</v>
      </c>
      <c r="L13" s="92"/>
      <c r="M13" s="92" t="s">
        <v>26</v>
      </c>
      <c r="N13" s="107"/>
      <c r="O13" s="92" t="s">
        <v>26</v>
      </c>
    </row>
    <row r="14" spans="1:15" ht="37.5" customHeight="1">
      <c r="A14" s="185">
        <f>A13+1</f>
        <v>12</v>
      </c>
      <c r="B14" s="17" t="s">
        <v>12</v>
      </c>
      <c r="C14" s="80" t="s">
        <v>59</v>
      </c>
      <c r="D14" s="80" t="s">
        <v>3827</v>
      </c>
      <c r="E14" s="95" t="s">
        <v>60</v>
      </c>
      <c r="F14" s="96" t="s">
        <v>61</v>
      </c>
      <c r="G14" s="96" t="s">
        <v>62</v>
      </c>
      <c r="H14" s="24" t="s">
        <v>63</v>
      </c>
      <c r="I14" s="60" t="s">
        <v>1646</v>
      </c>
      <c r="J14" s="117"/>
      <c r="K14" s="117" t="s">
        <v>26</v>
      </c>
      <c r="L14" s="117" t="s">
        <v>26</v>
      </c>
      <c r="M14" s="118"/>
      <c r="N14" s="118"/>
      <c r="O14" s="118"/>
    </row>
    <row r="15" spans="1:15" ht="54">
      <c r="A15" s="185">
        <f>A14+1</f>
        <v>13</v>
      </c>
      <c r="B15" s="17" t="s">
        <v>12</v>
      </c>
      <c r="C15" s="78" t="s">
        <v>64</v>
      </c>
      <c r="D15" s="78" t="s">
        <v>3827</v>
      </c>
      <c r="E15" s="94" t="s">
        <v>65</v>
      </c>
      <c r="F15" s="84" t="s">
        <v>66</v>
      </c>
      <c r="G15" s="84" t="s">
        <v>67</v>
      </c>
      <c r="H15" s="22" t="s">
        <v>714</v>
      </c>
      <c r="I15" s="59" t="s">
        <v>2429</v>
      </c>
      <c r="J15" s="92"/>
      <c r="K15" s="92" t="s">
        <v>26</v>
      </c>
      <c r="L15" s="92"/>
      <c r="M15" s="107"/>
      <c r="N15" s="107"/>
      <c r="O15" s="107"/>
    </row>
    <row r="16" spans="1:15" ht="48">
      <c r="A16" s="185">
        <f>A15+1</f>
        <v>14</v>
      </c>
      <c r="B16" s="17" t="s">
        <v>12</v>
      </c>
      <c r="C16" s="80" t="s">
        <v>68</v>
      </c>
      <c r="D16" s="80" t="s">
        <v>3827</v>
      </c>
      <c r="E16" s="95" t="s">
        <v>69</v>
      </c>
      <c r="F16" s="96" t="s">
        <v>70</v>
      </c>
      <c r="G16" s="97" t="s">
        <v>2435</v>
      </c>
      <c r="H16" s="24" t="s">
        <v>71</v>
      </c>
      <c r="I16" s="60" t="s">
        <v>1808</v>
      </c>
      <c r="J16" s="117"/>
      <c r="K16" s="117"/>
      <c r="L16" s="117"/>
      <c r="M16" s="118"/>
      <c r="N16" s="118"/>
      <c r="O16" s="118"/>
    </row>
    <row r="17" spans="1:15" ht="48">
      <c r="A17" s="185">
        <f>A16+1</f>
        <v>15</v>
      </c>
      <c r="B17" s="17" t="s">
        <v>12</v>
      </c>
      <c r="C17" s="78" t="s">
        <v>73</v>
      </c>
      <c r="D17" s="78" t="s">
        <v>3827</v>
      </c>
      <c r="E17" s="94" t="s">
        <v>74</v>
      </c>
      <c r="F17" s="84" t="s">
        <v>75</v>
      </c>
      <c r="G17" s="97" t="s">
        <v>2435</v>
      </c>
      <c r="H17" s="22" t="s">
        <v>76</v>
      </c>
      <c r="I17" s="60" t="s">
        <v>1808</v>
      </c>
      <c r="J17" s="92"/>
      <c r="K17" s="92" t="s">
        <v>26</v>
      </c>
      <c r="L17" s="92"/>
      <c r="M17" s="107"/>
      <c r="N17" s="107"/>
      <c r="O17" s="107"/>
    </row>
    <row r="18" spans="1:15" ht="48">
      <c r="A18" s="185">
        <f>A17+1</f>
        <v>16</v>
      </c>
      <c r="B18" s="17" t="s">
        <v>12</v>
      </c>
      <c r="C18" s="78" t="s">
        <v>77</v>
      </c>
      <c r="D18" s="78" t="s">
        <v>3827</v>
      </c>
      <c r="E18" s="94" t="s">
        <v>78</v>
      </c>
      <c r="F18" s="84" t="s">
        <v>79</v>
      </c>
      <c r="G18" s="97" t="s">
        <v>2435</v>
      </c>
      <c r="H18" s="22" t="s">
        <v>80</v>
      </c>
      <c r="I18" s="60" t="s">
        <v>1808</v>
      </c>
      <c r="J18" s="92"/>
      <c r="K18" s="92"/>
      <c r="L18" s="92"/>
      <c r="M18" s="107"/>
      <c r="N18" s="107"/>
      <c r="O18" s="107"/>
    </row>
    <row r="19" spans="1:15" ht="48">
      <c r="A19" s="185">
        <f>A18+1</f>
        <v>17</v>
      </c>
      <c r="B19" s="17" t="s">
        <v>12</v>
      </c>
      <c r="C19" s="78" t="s">
        <v>827</v>
      </c>
      <c r="D19" s="78" t="s">
        <v>1242</v>
      </c>
      <c r="E19" s="94" t="s">
        <v>828</v>
      </c>
      <c r="F19" s="84" t="s">
        <v>829</v>
      </c>
      <c r="G19" s="98" t="s">
        <v>3240</v>
      </c>
      <c r="H19" s="22" t="s">
        <v>830</v>
      </c>
      <c r="I19" s="38"/>
      <c r="J19" s="92"/>
      <c r="K19" s="92" t="s">
        <v>26</v>
      </c>
      <c r="L19" s="92" t="s">
        <v>26</v>
      </c>
      <c r="M19" s="107"/>
      <c r="N19" s="107"/>
      <c r="O19" s="107"/>
    </row>
    <row r="20" spans="1:15" ht="40.5">
      <c r="A20" s="185">
        <f>A19+1</f>
        <v>18</v>
      </c>
      <c r="B20" s="17" t="s">
        <v>12</v>
      </c>
      <c r="C20" s="78" t="s">
        <v>869</v>
      </c>
      <c r="D20" s="78" t="s">
        <v>1235</v>
      </c>
      <c r="E20" s="94" t="s">
        <v>873</v>
      </c>
      <c r="F20" s="84" t="s">
        <v>870</v>
      </c>
      <c r="G20" s="98" t="s">
        <v>871</v>
      </c>
      <c r="H20" s="22" t="s">
        <v>874</v>
      </c>
      <c r="I20" s="59" t="s">
        <v>3242</v>
      </c>
      <c r="J20" s="92"/>
      <c r="K20" s="92"/>
      <c r="L20" s="92"/>
      <c r="M20" s="107"/>
      <c r="N20" s="92" t="s">
        <v>26</v>
      </c>
      <c r="O20" s="107"/>
    </row>
    <row r="21" spans="1:15" ht="24">
      <c r="A21" s="185">
        <f>A20+1</f>
        <v>19</v>
      </c>
      <c r="B21" s="17" t="s">
        <v>12</v>
      </c>
      <c r="C21" s="78" t="s">
        <v>922</v>
      </c>
      <c r="D21" s="78" t="s">
        <v>2119</v>
      </c>
      <c r="E21" s="94" t="s">
        <v>923</v>
      </c>
      <c r="F21" s="84" t="s">
        <v>1004</v>
      </c>
      <c r="G21" s="98" t="s">
        <v>924</v>
      </c>
      <c r="H21" s="22" t="s">
        <v>1005</v>
      </c>
      <c r="I21" s="38"/>
      <c r="J21" s="94" t="s">
        <v>17</v>
      </c>
      <c r="K21" s="94" t="s">
        <v>17</v>
      </c>
      <c r="L21" s="92" t="s">
        <v>17</v>
      </c>
      <c r="M21" s="107"/>
      <c r="N21" s="107"/>
      <c r="O21" s="107"/>
    </row>
    <row r="22" spans="1:15" ht="67.5">
      <c r="A22" s="185">
        <f>A21+1</f>
        <v>20</v>
      </c>
      <c r="B22" s="17" t="s">
        <v>12</v>
      </c>
      <c r="C22" s="78" t="s">
        <v>954</v>
      </c>
      <c r="D22" s="78" t="s">
        <v>2119</v>
      </c>
      <c r="E22" s="94" t="s">
        <v>955</v>
      </c>
      <c r="F22" s="84" t="s">
        <v>956</v>
      </c>
      <c r="G22" s="98" t="s">
        <v>957</v>
      </c>
      <c r="H22" s="22" t="s">
        <v>2122</v>
      </c>
      <c r="I22" s="59" t="s">
        <v>3244</v>
      </c>
      <c r="J22" s="94"/>
      <c r="K22" s="94"/>
      <c r="L22" s="92"/>
      <c r="M22" s="107"/>
      <c r="N22" s="107"/>
      <c r="O22" s="107"/>
    </row>
    <row r="23" spans="1:15" ht="40.5">
      <c r="A23" s="185">
        <f>A22+1</f>
        <v>21</v>
      </c>
      <c r="B23" s="17" t="s">
        <v>12</v>
      </c>
      <c r="C23" s="78" t="s">
        <v>958</v>
      </c>
      <c r="D23" s="78" t="s">
        <v>2119</v>
      </c>
      <c r="E23" s="94" t="s">
        <v>955</v>
      </c>
      <c r="F23" s="84" t="s">
        <v>959</v>
      </c>
      <c r="G23" s="98" t="s">
        <v>960</v>
      </c>
      <c r="H23" s="22" t="s">
        <v>2125</v>
      </c>
      <c r="I23" s="59" t="s">
        <v>3248</v>
      </c>
      <c r="J23" s="94"/>
      <c r="K23" s="94"/>
      <c r="L23" s="92"/>
      <c r="M23" s="107"/>
      <c r="N23" s="107"/>
      <c r="O23" s="107"/>
    </row>
    <row r="24" spans="1:15" ht="67.5">
      <c r="A24" s="185">
        <f>A23+1</f>
        <v>22</v>
      </c>
      <c r="B24" s="17" t="s">
        <v>12</v>
      </c>
      <c r="C24" s="78" t="s">
        <v>968</v>
      </c>
      <c r="D24" s="78" t="s">
        <v>2119</v>
      </c>
      <c r="E24" s="94" t="s">
        <v>969</v>
      </c>
      <c r="F24" s="84" t="s">
        <v>970</v>
      </c>
      <c r="G24" s="98" t="s">
        <v>953</v>
      </c>
      <c r="H24" s="22" t="s">
        <v>2137</v>
      </c>
      <c r="I24" s="59" t="s">
        <v>3774</v>
      </c>
      <c r="J24" s="94"/>
      <c r="K24" s="94"/>
      <c r="L24" s="92"/>
      <c r="M24" s="107"/>
      <c r="N24" s="107"/>
      <c r="O24" s="107"/>
    </row>
    <row r="25" spans="1:15" ht="81">
      <c r="A25" s="185">
        <f>A24+1</f>
        <v>23</v>
      </c>
      <c r="B25" s="17" t="s">
        <v>12</v>
      </c>
      <c r="C25" s="78" t="s">
        <v>974</v>
      </c>
      <c r="D25" s="78" t="s">
        <v>2119</v>
      </c>
      <c r="E25" s="94" t="s">
        <v>2344</v>
      </c>
      <c r="F25" s="84" t="s">
        <v>3252</v>
      </c>
      <c r="G25" s="98" t="s">
        <v>953</v>
      </c>
      <c r="H25" s="22" t="s">
        <v>2345</v>
      </c>
      <c r="I25" s="59" t="s">
        <v>3254</v>
      </c>
      <c r="J25" s="94"/>
      <c r="K25" s="94" t="s">
        <v>17</v>
      </c>
      <c r="L25" s="94" t="s">
        <v>17</v>
      </c>
      <c r="M25" s="7"/>
      <c r="N25" s="7"/>
      <c r="O25" s="7"/>
    </row>
    <row r="26" spans="1:15" ht="40.5">
      <c r="A26" s="185">
        <f>A25+1</f>
        <v>24</v>
      </c>
      <c r="B26" s="17" t="s">
        <v>12</v>
      </c>
      <c r="C26" s="78" t="s">
        <v>993</v>
      </c>
      <c r="D26" s="78" t="s">
        <v>2919</v>
      </c>
      <c r="E26" s="94" t="s">
        <v>994</v>
      </c>
      <c r="F26" s="84" t="s">
        <v>995</v>
      </c>
      <c r="G26" s="98" t="s">
        <v>996</v>
      </c>
      <c r="H26" s="22" t="s">
        <v>1006</v>
      </c>
      <c r="I26" s="59" t="s">
        <v>3775</v>
      </c>
      <c r="J26" s="94"/>
      <c r="K26" s="94"/>
      <c r="L26" s="92"/>
      <c r="M26" s="107"/>
      <c r="N26" s="107"/>
      <c r="O26" s="107"/>
    </row>
    <row r="27" spans="1:15" ht="54">
      <c r="A27" s="185">
        <f>A26+1</f>
        <v>25</v>
      </c>
      <c r="B27" s="17" t="s">
        <v>12</v>
      </c>
      <c r="C27" s="78" t="s">
        <v>998</v>
      </c>
      <c r="D27" s="78" t="s">
        <v>2919</v>
      </c>
      <c r="E27" s="94" t="s">
        <v>999</v>
      </c>
      <c r="F27" s="84" t="s">
        <v>1000</v>
      </c>
      <c r="G27" s="98" t="s">
        <v>1001</v>
      </c>
      <c r="H27" s="22" t="s">
        <v>1007</v>
      </c>
      <c r="I27" s="59" t="s">
        <v>3259</v>
      </c>
      <c r="J27" s="94" t="s">
        <v>17</v>
      </c>
      <c r="K27" s="94"/>
      <c r="L27" s="92"/>
      <c r="M27" s="94" t="s">
        <v>17</v>
      </c>
      <c r="N27" s="107"/>
      <c r="O27" s="107"/>
    </row>
    <row r="28" spans="1:15" ht="96">
      <c r="A28" s="185">
        <f>A27+1</f>
        <v>26</v>
      </c>
      <c r="B28" s="17" t="s">
        <v>12</v>
      </c>
      <c r="C28" s="78" t="s">
        <v>1025</v>
      </c>
      <c r="D28" s="78" t="s">
        <v>3064</v>
      </c>
      <c r="E28" s="94" t="s">
        <v>1026</v>
      </c>
      <c r="F28" s="84" t="s">
        <v>1027</v>
      </c>
      <c r="G28" s="98" t="s">
        <v>3776</v>
      </c>
      <c r="H28" s="22" t="s">
        <v>3777</v>
      </c>
      <c r="I28" s="59" t="s">
        <v>3778</v>
      </c>
      <c r="J28" s="94"/>
      <c r="K28" s="94"/>
      <c r="L28" s="94" t="s">
        <v>17</v>
      </c>
      <c r="M28" s="7"/>
      <c r="N28" s="7"/>
      <c r="O28" s="7"/>
    </row>
    <row r="29" spans="1:15" ht="27">
      <c r="A29" s="185">
        <f>A28+1</f>
        <v>27</v>
      </c>
      <c r="B29" s="17" t="s">
        <v>12</v>
      </c>
      <c r="C29" s="78" t="s">
        <v>2311</v>
      </c>
      <c r="D29" s="78" t="s">
        <v>3826</v>
      </c>
      <c r="E29" s="94" t="s">
        <v>2313</v>
      </c>
      <c r="F29" s="84" t="s">
        <v>2314</v>
      </c>
      <c r="G29" s="98" t="s">
        <v>2315</v>
      </c>
      <c r="H29" s="22"/>
      <c r="I29" s="59" t="s">
        <v>2316</v>
      </c>
      <c r="J29" s="94"/>
      <c r="K29" s="94" t="s">
        <v>26</v>
      </c>
      <c r="L29" s="94" t="s">
        <v>26</v>
      </c>
      <c r="M29" s="7"/>
      <c r="N29" s="7"/>
      <c r="O29" s="7"/>
    </row>
    <row r="30" spans="1:15" ht="40.5">
      <c r="A30" s="185">
        <f>A29+1</f>
        <v>28</v>
      </c>
      <c r="B30" s="17" t="s">
        <v>12</v>
      </c>
      <c r="C30" s="78" t="s">
        <v>2628</v>
      </c>
      <c r="D30" s="78" t="s">
        <v>1363</v>
      </c>
      <c r="E30" s="94" t="s">
        <v>2629</v>
      </c>
      <c r="F30" s="84" t="s">
        <v>2627</v>
      </c>
      <c r="G30" s="98" t="s">
        <v>2630</v>
      </c>
      <c r="H30" s="22" t="s">
        <v>2636</v>
      </c>
      <c r="I30" s="59" t="s">
        <v>2637</v>
      </c>
      <c r="J30" s="94"/>
      <c r="K30" s="94" t="s">
        <v>26</v>
      </c>
      <c r="L30" s="94" t="s">
        <v>26</v>
      </c>
      <c r="M30" s="7"/>
      <c r="N30" s="7"/>
      <c r="O30" s="7"/>
    </row>
    <row r="31" spans="1:15" ht="48">
      <c r="A31" s="185">
        <f>A30+1</f>
        <v>29</v>
      </c>
      <c r="B31" s="17" t="s">
        <v>12</v>
      </c>
      <c r="C31" s="78" t="s">
        <v>2767</v>
      </c>
      <c r="D31" s="78" t="s">
        <v>1363</v>
      </c>
      <c r="E31" s="94" t="s">
        <v>2771</v>
      </c>
      <c r="F31" s="84" t="s">
        <v>2769</v>
      </c>
      <c r="G31" s="98" t="s">
        <v>2772</v>
      </c>
      <c r="H31" s="22" t="s">
        <v>2773</v>
      </c>
      <c r="I31" s="59" t="s">
        <v>2774</v>
      </c>
      <c r="J31" s="94"/>
      <c r="K31" s="94"/>
      <c r="L31" s="94"/>
      <c r="M31" s="7"/>
      <c r="N31" s="7"/>
      <c r="O31" s="7"/>
    </row>
    <row r="32" spans="1:15" ht="24">
      <c r="A32" s="185">
        <f>A31+1</f>
        <v>30</v>
      </c>
      <c r="B32" s="17" t="s">
        <v>12</v>
      </c>
      <c r="C32" s="78" t="s">
        <v>2781</v>
      </c>
      <c r="D32" s="78" t="s">
        <v>3827</v>
      </c>
      <c r="E32" s="94" t="s">
        <v>2782</v>
      </c>
      <c r="F32" s="84" t="s">
        <v>2783</v>
      </c>
      <c r="G32" s="98" t="s">
        <v>2784</v>
      </c>
      <c r="H32" s="22" t="s">
        <v>2786</v>
      </c>
      <c r="I32" s="59"/>
      <c r="J32" s="94"/>
      <c r="K32" s="94"/>
      <c r="L32" s="94"/>
      <c r="M32" s="7"/>
      <c r="N32" s="7"/>
      <c r="O32" s="7"/>
    </row>
    <row r="33" spans="1:15" ht="24">
      <c r="A33" s="185">
        <f>A32+1</f>
        <v>31</v>
      </c>
      <c r="B33" s="17" t="s">
        <v>12</v>
      </c>
      <c r="C33" s="78" t="s">
        <v>2807</v>
      </c>
      <c r="D33" s="78" t="s">
        <v>1363</v>
      </c>
      <c r="E33" s="94" t="s">
        <v>2808</v>
      </c>
      <c r="F33" s="84" t="s">
        <v>2805</v>
      </c>
      <c r="G33" s="98" t="s">
        <v>2809</v>
      </c>
      <c r="H33" s="22" t="s">
        <v>2811</v>
      </c>
      <c r="I33" s="59"/>
      <c r="J33" s="94"/>
      <c r="K33" s="94"/>
      <c r="L33" s="94"/>
      <c r="M33" s="7"/>
      <c r="N33" s="7"/>
      <c r="O33" s="7"/>
    </row>
    <row r="34" spans="1:15" ht="121.5">
      <c r="A34" s="185">
        <f>A33+1</f>
        <v>32</v>
      </c>
      <c r="B34" s="17" t="s">
        <v>12</v>
      </c>
      <c r="C34" s="78" t="s">
        <v>2860</v>
      </c>
      <c r="D34" s="78" t="s">
        <v>3828</v>
      </c>
      <c r="E34" s="94" t="s">
        <v>2862</v>
      </c>
      <c r="F34" s="84" t="s">
        <v>2858</v>
      </c>
      <c r="G34" s="98" t="s">
        <v>2863</v>
      </c>
      <c r="H34" s="22" t="s">
        <v>2864</v>
      </c>
      <c r="I34" s="59" t="s">
        <v>2867</v>
      </c>
      <c r="J34" s="94" t="s">
        <v>17</v>
      </c>
      <c r="K34" s="94" t="s">
        <v>17</v>
      </c>
      <c r="L34" s="94" t="s">
        <v>17</v>
      </c>
      <c r="M34" s="7"/>
      <c r="N34" s="7"/>
      <c r="O34" s="7"/>
    </row>
    <row r="35" spans="1:15" ht="24">
      <c r="A35" s="185">
        <f>A34+1</f>
        <v>33</v>
      </c>
      <c r="B35" s="17" t="s">
        <v>12</v>
      </c>
      <c r="C35" s="78" t="s">
        <v>2874</v>
      </c>
      <c r="D35" s="78" t="s">
        <v>1363</v>
      </c>
      <c r="E35" s="94" t="s">
        <v>828</v>
      </c>
      <c r="F35" s="84" t="s">
        <v>2875</v>
      </c>
      <c r="G35" s="98" t="s">
        <v>2876</v>
      </c>
      <c r="H35" s="22" t="s">
        <v>2877</v>
      </c>
      <c r="I35" s="59"/>
      <c r="J35" s="94"/>
      <c r="K35" s="94" t="s">
        <v>17</v>
      </c>
      <c r="L35" s="94" t="s">
        <v>17</v>
      </c>
      <c r="M35" s="7"/>
      <c r="N35" s="7"/>
      <c r="O35" s="7"/>
    </row>
    <row r="36" spans="1:15" ht="94.5">
      <c r="A36" s="185">
        <f>A35+1</f>
        <v>34</v>
      </c>
      <c r="B36" s="17" t="s">
        <v>12</v>
      </c>
      <c r="C36" s="78" t="s">
        <v>2916</v>
      </c>
      <c r="D36" s="78" t="s">
        <v>2919</v>
      </c>
      <c r="E36" s="94" t="s">
        <v>2920</v>
      </c>
      <c r="F36" s="84" t="s">
        <v>2921</v>
      </c>
      <c r="G36" s="98" t="s">
        <v>2922</v>
      </c>
      <c r="H36" s="22" t="s">
        <v>2923</v>
      </c>
      <c r="I36" s="59" t="s">
        <v>3820</v>
      </c>
      <c r="J36" s="94"/>
      <c r="K36" s="94"/>
      <c r="L36" s="94" t="s">
        <v>17</v>
      </c>
      <c r="M36" s="7"/>
      <c r="N36" s="7"/>
      <c r="O36" s="7"/>
    </row>
    <row r="37" spans="1:15" ht="24">
      <c r="A37" s="185">
        <f>A36+1</f>
        <v>35</v>
      </c>
      <c r="B37" s="17" t="s">
        <v>12</v>
      </c>
      <c r="C37" s="78" t="s">
        <v>3191</v>
      </c>
      <c r="D37" s="78" t="s">
        <v>1363</v>
      </c>
      <c r="E37" s="94" t="s">
        <v>3172</v>
      </c>
      <c r="F37" s="84" t="s">
        <v>3192</v>
      </c>
      <c r="G37" s="98" t="s">
        <v>2736</v>
      </c>
      <c r="H37" s="22" t="s">
        <v>3193</v>
      </c>
      <c r="I37" s="59"/>
      <c r="J37" s="94" t="s">
        <v>17</v>
      </c>
      <c r="K37" s="94"/>
      <c r="L37" s="94"/>
      <c r="M37" s="7"/>
      <c r="N37" s="7"/>
      <c r="O37" s="7"/>
    </row>
    <row r="38" spans="1:15" ht="40.5">
      <c r="A38" s="185">
        <f>A37+1</f>
        <v>36</v>
      </c>
      <c r="B38" s="105" t="s">
        <v>12</v>
      </c>
      <c r="C38" s="78" t="s">
        <v>3471</v>
      </c>
      <c r="D38" s="78" t="s">
        <v>11</v>
      </c>
      <c r="E38" s="94" t="s">
        <v>3473</v>
      </c>
      <c r="F38" s="84" t="s">
        <v>3474</v>
      </c>
      <c r="G38" s="98" t="s">
        <v>3475</v>
      </c>
      <c r="H38" s="153" t="s">
        <v>3476</v>
      </c>
      <c r="I38" s="59" t="s">
        <v>3481</v>
      </c>
      <c r="J38" s="94" t="s">
        <v>17</v>
      </c>
      <c r="K38" s="94" t="s">
        <v>17</v>
      </c>
      <c r="L38" s="94"/>
      <c r="M38" s="94"/>
      <c r="N38" s="94" t="s">
        <v>17</v>
      </c>
      <c r="O38" s="7"/>
    </row>
    <row r="39" spans="1:15" ht="40.5">
      <c r="A39" s="185">
        <f>A38+1</f>
        <v>37</v>
      </c>
      <c r="B39" s="105" t="s">
        <v>3661</v>
      </c>
      <c r="C39" s="78" t="s">
        <v>3655</v>
      </c>
      <c r="D39" s="78" t="s">
        <v>3516</v>
      </c>
      <c r="E39" s="94" t="s">
        <v>3657</v>
      </c>
      <c r="F39" s="84" t="s">
        <v>3656</v>
      </c>
      <c r="G39" s="98" t="s">
        <v>3658</v>
      </c>
      <c r="H39" s="153" t="s">
        <v>3659</v>
      </c>
      <c r="I39" s="59" t="s">
        <v>3660</v>
      </c>
      <c r="J39" s="94"/>
      <c r="K39" s="94"/>
      <c r="L39" s="94" t="s">
        <v>17</v>
      </c>
      <c r="M39" s="7"/>
      <c r="N39" s="7"/>
      <c r="O39" s="7"/>
    </row>
    <row r="40" spans="1:15" ht="24.95" customHeight="1">
      <c r="A40" s="185">
        <f>A39+1</f>
        <v>38</v>
      </c>
      <c r="B40" s="26" t="s">
        <v>81</v>
      </c>
      <c r="C40" s="79" t="s">
        <v>86</v>
      </c>
      <c r="D40" s="79" t="s">
        <v>1340</v>
      </c>
      <c r="E40" s="94" t="s">
        <v>754</v>
      </c>
      <c r="F40" s="86" t="s">
        <v>87</v>
      </c>
      <c r="G40" s="93" t="s">
        <v>1708</v>
      </c>
      <c r="H40" s="15" t="s">
        <v>88</v>
      </c>
      <c r="I40" s="63" t="s">
        <v>3699</v>
      </c>
      <c r="J40" s="92" t="s">
        <v>17</v>
      </c>
      <c r="K40" s="92" t="s">
        <v>17</v>
      </c>
      <c r="L40" s="92" t="s">
        <v>17</v>
      </c>
      <c r="M40" s="107"/>
      <c r="N40" s="92" t="s">
        <v>17</v>
      </c>
      <c r="O40" s="107"/>
    </row>
    <row r="41" spans="1:15" ht="39" customHeight="1">
      <c r="A41" s="185">
        <f>A40+1</f>
        <v>39</v>
      </c>
      <c r="B41" s="26" t="s">
        <v>81</v>
      </c>
      <c r="C41" s="79" t="s">
        <v>3005</v>
      </c>
      <c r="D41" s="79" t="s">
        <v>1230</v>
      </c>
      <c r="E41" s="92" t="s">
        <v>753</v>
      </c>
      <c r="F41" s="86" t="s">
        <v>89</v>
      </c>
      <c r="G41" s="93" t="s">
        <v>3700</v>
      </c>
      <c r="H41" s="15" t="s">
        <v>716</v>
      </c>
      <c r="I41" s="63" t="s">
        <v>1714</v>
      </c>
      <c r="J41" s="92" t="s">
        <v>17</v>
      </c>
      <c r="K41" s="92" t="s">
        <v>17</v>
      </c>
      <c r="L41" s="92" t="s">
        <v>17</v>
      </c>
      <c r="M41" s="107"/>
      <c r="N41" s="107"/>
      <c r="O41" s="107"/>
    </row>
    <row r="42" spans="1:15" ht="24.95" customHeight="1">
      <c r="A42" s="185">
        <f>A41+1</f>
        <v>40</v>
      </c>
      <c r="B42" s="26" t="s">
        <v>81</v>
      </c>
      <c r="C42" s="79" t="s">
        <v>90</v>
      </c>
      <c r="D42" s="79" t="s">
        <v>1470</v>
      </c>
      <c r="E42" s="92" t="s">
        <v>732</v>
      </c>
      <c r="F42" s="86" t="s">
        <v>1174</v>
      </c>
      <c r="G42" s="93" t="s">
        <v>91</v>
      </c>
      <c r="H42" s="15" t="s">
        <v>92</v>
      </c>
      <c r="I42" s="63" t="s">
        <v>2199</v>
      </c>
      <c r="J42" s="92" t="s">
        <v>17</v>
      </c>
      <c r="K42" s="92"/>
      <c r="L42" s="92"/>
      <c r="M42" s="92"/>
      <c r="N42" s="107"/>
      <c r="O42" s="107"/>
    </row>
    <row r="43" spans="1:15" ht="24.95" customHeight="1">
      <c r="A43" s="185">
        <f>A42+1</f>
        <v>41</v>
      </c>
      <c r="B43" s="26" t="s">
        <v>81</v>
      </c>
      <c r="C43" s="79" t="s">
        <v>95</v>
      </c>
      <c r="D43" s="79" t="s">
        <v>1470</v>
      </c>
      <c r="E43" s="92" t="s">
        <v>734</v>
      </c>
      <c r="F43" s="90" t="s">
        <v>96</v>
      </c>
      <c r="G43" s="93" t="s">
        <v>91</v>
      </c>
      <c r="H43" s="20" t="s">
        <v>97</v>
      </c>
      <c r="I43" s="36"/>
      <c r="J43" s="92" t="s">
        <v>17</v>
      </c>
      <c r="K43" s="92"/>
      <c r="L43" s="92"/>
      <c r="M43" s="107"/>
      <c r="N43" s="107"/>
      <c r="O43" s="107"/>
    </row>
    <row r="44" spans="1:15" ht="24.95" customHeight="1">
      <c r="A44" s="185">
        <f>A43+1</f>
        <v>42</v>
      </c>
      <c r="B44" s="26" t="s">
        <v>81</v>
      </c>
      <c r="C44" s="79" t="s">
        <v>98</v>
      </c>
      <c r="D44" s="79" t="s">
        <v>3829</v>
      </c>
      <c r="E44" s="92" t="s">
        <v>735</v>
      </c>
      <c r="F44" s="90" t="s">
        <v>99</v>
      </c>
      <c r="G44" s="93" t="s">
        <v>2434</v>
      </c>
      <c r="H44" s="20" t="s">
        <v>100</v>
      </c>
      <c r="I44" s="64" t="s">
        <v>2200</v>
      </c>
      <c r="J44" s="92" t="s">
        <v>17</v>
      </c>
      <c r="K44" s="92"/>
      <c r="L44" s="92" t="s">
        <v>17</v>
      </c>
      <c r="M44" s="92" t="s">
        <v>17</v>
      </c>
      <c r="N44" s="92" t="s">
        <v>17</v>
      </c>
      <c r="O44" s="92" t="s">
        <v>17</v>
      </c>
    </row>
    <row r="45" spans="1:15" ht="84" customHeight="1">
      <c r="A45" s="185">
        <f>A44+1</f>
        <v>43</v>
      </c>
      <c r="B45" s="26" t="s">
        <v>81</v>
      </c>
      <c r="C45" s="78" t="s">
        <v>101</v>
      </c>
      <c r="D45" s="78" t="s">
        <v>3829</v>
      </c>
      <c r="E45" s="94" t="s">
        <v>102</v>
      </c>
      <c r="F45" s="84" t="s">
        <v>103</v>
      </c>
      <c r="G45" s="98" t="s">
        <v>104</v>
      </c>
      <c r="H45" s="22" t="s">
        <v>105</v>
      </c>
      <c r="I45" s="59" t="s">
        <v>1655</v>
      </c>
      <c r="J45" s="92" t="s">
        <v>26</v>
      </c>
      <c r="K45" s="92" t="s">
        <v>26</v>
      </c>
      <c r="L45" s="92" t="s">
        <v>26</v>
      </c>
      <c r="M45" s="92" t="s">
        <v>26</v>
      </c>
      <c r="N45" s="92" t="s">
        <v>26</v>
      </c>
      <c r="O45" s="92" t="s">
        <v>26</v>
      </c>
    </row>
    <row r="46" spans="1:15" ht="24.95" customHeight="1">
      <c r="A46" s="185">
        <f>A45+1</f>
        <v>44</v>
      </c>
      <c r="B46" s="26" t="s">
        <v>81</v>
      </c>
      <c r="C46" s="78" t="s">
        <v>2907</v>
      </c>
      <c r="D46" s="78" t="s">
        <v>1242</v>
      </c>
      <c r="E46" s="94" t="s">
        <v>2908</v>
      </c>
      <c r="F46" s="84" t="s">
        <v>2909</v>
      </c>
      <c r="G46" s="98" t="s">
        <v>2910</v>
      </c>
      <c r="H46" s="22" t="s">
        <v>107</v>
      </c>
      <c r="I46" s="38"/>
      <c r="J46" s="92"/>
      <c r="K46" s="92"/>
      <c r="L46" s="86"/>
      <c r="M46" s="92" t="s">
        <v>26</v>
      </c>
      <c r="N46" s="112"/>
      <c r="O46" s="112"/>
    </row>
    <row r="47" spans="1:15" ht="63" customHeight="1">
      <c r="A47" s="185">
        <f>A46+1</f>
        <v>45</v>
      </c>
      <c r="B47" s="26" t="s">
        <v>81</v>
      </c>
      <c r="C47" s="78" t="s">
        <v>3265</v>
      </c>
      <c r="D47" s="78" t="s">
        <v>1242</v>
      </c>
      <c r="E47" s="94" t="s">
        <v>754</v>
      </c>
      <c r="F47" s="84" t="s">
        <v>861</v>
      </c>
      <c r="G47" s="98" t="s">
        <v>3267</v>
      </c>
      <c r="H47" s="22" t="s">
        <v>862</v>
      </c>
      <c r="I47" s="59" t="s">
        <v>3268</v>
      </c>
      <c r="J47" s="92"/>
      <c r="K47" s="92"/>
      <c r="L47" s="92"/>
      <c r="M47" s="94" t="s">
        <v>17</v>
      </c>
      <c r="N47" s="126"/>
      <c r="O47" s="94" t="s">
        <v>17</v>
      </c>
    </row>
    <row r="48" spans="1:15" ht="41.25" customHeight="1">
      <c r="A48" s="185">
        <f>A47+1</f>
        <v>46</v>
      </c>
      <c r="B48" s="26" t="s">
        <v>81</v>
      </c>
      <c r="C48" s="78" t="s">
        <v>950</v>
      </c>
      <c r="D48" s="78" t="s">
        <v>2119</v>
      </c>
      <c r="E48" s="94" t="s">
        <v>951</v>
      </c>
      <c r="F48" s="84" t="s">
        <v>952</v>
      </c>
      <c r="G48" s="98" t="s">
        <v>953</v>
      </c>
      <c r="H48" s="22" t="s">
        <v>1009</v>
      </c>
      <c r="I48" s="38"/>
      <c r="J48" s="92"/>
      <c r="K48" s="92"/>
      <c r="L48" s="92"/>
      <c r="M48" s="126"/>
      <c r="N48" s="126"/>
      <c r="O48" s="126"/>
    </row>
    <row r="49" spans="1:15" ht="41.25" customHeight="1">
      <c r="A49" s="185">
        <f>A48+1</f>
        <v>47</v>
      </c>
      <c r="B49" s="26" t="s">
        <v>81</v>
      </c>
      <c r="C49" s="78" t="s">
        <v>971</v>
      </c>
      <c r="D49" s="78" t="s">
        <v>2119</v>
      </c>
      <c r="E49" s="94" t="s">
        <v>972</v>
      </c>
      <c r="F49" s="84" t="s">
        <v>1008</v>
      </c>
      <c r="G49" s="98" t="s">
        <v>953</v>
      </c>
      <c r="H49" s="22" t="s">
        <v>1010</v>
      </c>
      <c r="I49" s="38"/>
      <c r="J49" s="92"/>
      <c r="K49" s="92"/>
      <c r="L49" s="92"/>
      <c r="M49" s="126"/>
      <c r="N49" s="126"/>
      <c r="O49" s="126"/>
    </row>
    <row r="50" spans="1:15" ht="41.25" customHeight="1">
      <c r="A50" s="185">
        <f>A49+1</f>
        <v>48</v>
      </c>
      <c r="B50" s="26" t="s">
        <v>81</v>
      </c>
      <c r="C50" s="78" t="s">
        <v>976</v>
      </c>
      <c r="D50" s="78" t="s">
        <v>2119</v>
      </c>
      <c r="E50" s="94" t="s">
        <v>951</v>
      </c>
      <c r="F50" s="84" t="s">
        <v>977</v>
      </c>
      <c r="G50" s="98" t="s">
        <v>953</v>
      </c>
      <c r="H50" s="22" t="s">
        <v>2120</v>
      </c>
      <c r="I50" s="59" t="s">
        <v>3276</v>
      </c>
      <c r="J50" s="92" t="s">
        <v>17</v>
      </c>
      <c r="K50" s="92"/>
      <c r="L50" s="92"/>
      <c r="M50" s="126"/>
      <c r="N50" s="126"/>
      <c r="O50" s="126"/>
    </row>
    <row r="51" spans="1:15" ht="41.25" customHeight="1">
      <c r="A51" s="185">
        <f>A50+1</f>
        <v>49</v>
      </c>
      <c r="B51" s="29" t="s">
        <v>81</v>
      </c>
      <c r="C51" s="78" t="s">
        <v>3020</v>
      </c>
      <c r="D51" s="78" t="s">
        <v>1363</v>
      </c>
      <c r="E51" s="94" t="s">
        <v>754</v>
      </c>
      <c r="F51" s="84" t="s">
        <v>3021</v>
      </c>
      <c r="G51" s="98" t="s">
        <v>2736</v>
      </c>
      <c r="H51" s="22" t="s">
        <v>3701</v>
      </c>
      <c r="I51" s="59" t="s">
        <v>3023</v>
      </c>
      <c r="J51" s="92"/>
      <c r="K51" s="92" t="s">
        <v>17</v>
      </c>
      <c r="L51" s="92"/>
      <c r="M51" s="92" t="s">
        <v>17</v>
      </c>
      <c r="N51" s="92" t="s">
        <v>17</v>
      </c>
      <c r="O51" s="126"/>
    </row>
    <row r="52" spans="1:15" ht="39" customHeight="1">
      <c r="A52" s="185">
        <f>A51+1</f>
        <v>50</v>
      </c>
      <c r="B52" s="19" t="s">
        <v>108</v>
      </c>
      <c r="C52" s="79" t="s">
        <v>2929</v>
      </c>
      <c r="D52" s="79" t="s">
        <v>1242</v>
      </c>
      <c r="E52" s="94" t="s">
        <v>175</v>
      </c>
      <c r="F52" s="86" t="s">
        <v>2931</v>
      </c>
      <c r="G52" s="93" t="s">
        <v>3702</v>
      </c>
      <c r="H52" s="15" t="s">
        <v>113</v>
      </c>
      <c r="I52" s="37"/>
      <c r="J52" s="92" t="s">
        <v>17</v>
      </c>
      <c r="K52" s="92" t="s">
        <v>17</v>
      </c>
      <c r="L52" s="92" t="s">
        <v>17</v>
      </c>
      <c r="M52" s="126"/>
      <c r="N52" s="126"/>
      <c r="O52" s="92" t="s">
        <v>17</v>
      </c>
    </row>
    <row r="53" spans="1:15" ht="24.95" customHeight="1">
      <c r="A53" s="185">
        <f>A52+1</f>
        <v>51</v>
      </c>
      <c r="B53" s="19" t="s">
        <v>108</v>
      </c>
      <c r="C53" s="79" t="s">
        <v>114</v>
      </c>
      <c r="D53" s="79" t="s">
        <v>1242</v>
      </c>
      <c r="E53" s="92" t="s">
        <v>737</v>
      </c>
      <c r="F53" s="86" t="s">
        <v>115</v>
      </c>
      <c r="G53" s="93" t="s">
        <v>116</v>
      </c>
      <c r="H53" s="15" t="s">
        <v>117</v>
      </c>
      <c r="I53" s="37"/>
      <c r="J53" s="92"/>
      <c r="K53" s="92"/>
      <c r="L53" s="92" t="s">
        <v>17</v>
      </c>
      <c r="M53" s="92" t="s">
        <v>17</v>
      </c>
      <c r="N53" s="107"/>
      <c r="O53" s="107"/>
    </row>
    <row r="54" spans="1:15" ht="24.95" customHeight="1">
      <c r="A54" s="185">
        <f>A53+1</f>
        <v>52</v>
      </c>
      <c r="B54" s="19" t="s">
        <v>108</v>
      </c>
      <c r="C54" s="79" t="s">
        <v>123</v>
      </c>
      <c r="D54" s="79" t="s">
        <v>1235</v>
      </c>
      <c r="E54" s="88" t="s">
        <v>755</v>
      </c>
      <c r="F54" s="86" t="s">
        <v>124</v>
      </c>
      <c r="G54" s="93" t="s">
        <v>3703</v>
      </c>
      <c r="H54" s="15" t="s">
        <v>3704</v>
      </c>
      <c r="I54" s="63" t="s">
        <v>1725</v>
      </c>
      <c r="J54" s="92" t="s">
        <v>17</v>
      </c>
      <c r="K54" s="92" t="s">
        <v>17</v>
      </c>
      <c r="L54" s="92" t="s">
        <v>17</v>
      </c>
      <c r="M54" s="92" t="s">
        <v>17</v>
      </c>
      <c r="N54" s="107"/>
      <c r="O54" s="107"/>
    </row>
    <row r="55" spans="1:15" ht="24.95" customHeight="1">
      <c r="A55" s="185">
        <f>A54+1</f>
        <v>53</v>
      </c>
      <c r="B55" s="19" t="s">
        <v>108</v>
      </c>
      <c r="C55" s="79" t="s">
        <v>2949</v>
      </c>
      <c r="D55" s="79" t="s">
        <v>1235</v>
      </c>
      <c r="E55" s="88" t="s">
        <v>756</v>
      </c>
      <c r="F55" s="86" t="s">
        <v>127</v>
      </c>
      <c r="G55" s="203" t="s">
        <v>2950</v>
      </c>
      <c r="H55" s="15" t="s">
        <v>128</v>
      </c>
      <c r="I55" s="37" t="s">
        <v>1733</v>
      </c>
      <c r="J55" s="92" t="s">
        <v>17</v>
      </c>
      <c r="K55" s="92" t="s">
        <v>17</v>
      </c>
      <c r="L55" s="92" t="s">
        <v>17</v>
      </c>
      <c r="M55" s="107"/>
      <c r="N55" s="92" t="s">
        <v>17</v>
      </c>
      <c r="O55" s="107"/>
    </row>
    <row r="56" spans="1:15" ht="51" customHeight="1">
      <c r="A56" s="185">
        <f>A55+1</f>
        <v>54</v>
      </c>
      <c r="B56" s="23" t="s">
        <v>108</v>
      </c>
      <c r="C56" s="78" t="s">
        <v>129</v>
      </c>
      <c r="D56" s="78" t="s">
        <v>11</v>
      </c>
      <c r="E56" s="94" t="s">
        <v>130</v>
      </c>
      <c r="F56" s="84" t="s">
        <v>131</v>
      </c>
      <c r="G56" s="98" t="s">
        <v>3705</v>
      </c>
      <c r="H56" s="22" t="s">
        <v>133</v>
      </c>
      <c r="I56" s="59" t="s">
        <v>1660</v>
      </c>
      <c r="J56" s="92" t="s">
        <v>26</v>
      </c>
      <c r="K56" s="92"/>
      <c r="L56" s="92"/>
      <c r="M56" s="107"/>
      <c r="N56" s="107"/>
      <c r="O56" s="107"/>
    </row>
    <row r="57" spans="1:15" ht="108">
      <c r="A57" s="185">
        <f>A56+1</f>
        <v>55</v>
      </c>
      <c r="B57" s="23" t="s">
        <v>108</v>
      </c>
      <c r="C57" s="78" t="s">
        <v>135</v>
      </c>
      <c r="D57" s="78" t="s">
        <v>3830</v>
      </c>
      <c r="E57" s="94" t="s">
        <v>136</v>
      </c>
      <c r="F57" s="84" t="s">
        <v>137</v>
      </c>
      <c r="G57" s="98" t="s">
        <v>3706</v>
      </c>
      <c r="H57" s="22" t="s">
        <v>138</v>
      </c>
      <c r="I57" s="59" t="s">
        <v>1666</v>
      </c>
      <c r="J57" s="92"/>
      <c r="K57" s="92" t="s">
        <v>26</v>
      </c>
      <c r="L57" s="92" t="s">
        <v>26</v>
      </c>
      <c r="M57" s="107"/>
      <c r="N57" s="107"/>
      <c r="O57" s="107"/>
    </row>
    <row r="58" spans="1:15" ht="24.95" customHeight="1">
      <c r="A58" s="185">
        <f>A57+1</f>
        <v>56</v>
      </c>
      <c r="B58" s="23" t="s">
        <v>108</v>
      </c>
      <c r="C58" s="78" t="s">
        <v>139</v>
      </c>
      <c r="D58" s="78" t="s">
        <v>1242</v>
      </c>
      <c r="E58" s="94" t="s">
        <v>140</v>
      </c>
      <c r="F58" s="84" t="s">
        <v>141</v>
      </c>
      <c r="G58" s="98" t="s">
        <v>142</v>
      </c>
      <c r="H58" s="22" t="s">
        <v>143</v>
      </c>
      <c r="I58" s="59" t="s">
        <v>3707</v>
      </c>
      <c r="J58" s="92" t="s">
        <v>26</v>
      </c>
      <c r="K58" s="92" t="s">
        <v>26</v>
      </c>
      <c r="L58" s="92" t="s">
        <v>26</v>
      </c>
      <c r="M58" s="92" t="s">
        <v>26</v>
      </c>
      <c r="N58" s="107"/>
      <c r="O58" s="107"/>
    </row>
    <row r="59" spans="1:15" ht="24.95" customHeight="1">
      <c r="A59" s="185">
        <f>A58+1</f>
        <v>57</v>
      </c>
      <c r="B59" s="23" t="s">
        <v>108</v>
      </c>
      <c r="C59" s="78" t="s">
        <v>3708</v>
      </c>
      <c r="D59" s="78" t="s">
        <v>1242</v>
      </c>
      <c r="E59" s="94" t="s">
        <v>136</v>
      </c>
      <c r="F59" s="84" t="s">
        <v>146</v>
      </c>
      <c r="G59" s="98" t="s">
        <v>3709</v>
      </c>
      <c r="H59" s="22" t="s">
        <v>722</v>
      </c>
      <c r="I59" s="38" t="s">
        <v>1671</v>
      </c>
      <c r="J59" s="92"/>
      <c r="K59" s="92" t="s">
        <v>26</v>
      </c>
      <c r="L59" s="92"/>
      <c r="M59" s="92" t="s">
        <v>26</v>
      </c>
      <c r="N59" s="107"/>
      <c r="O59" s="107"/>
    </row>
    <row r="60" spans="1:15" ht="24.95" customHeight="1">
      <c r="A60" s="185">
        <f>A59+1</f>
        <v>58</v>
      </c>
      <c r="B60" s="23" t="s">
        <v>108</v>
      </c>
      <c r="C60" s="78" t="s">
        <v>148</v>
      </c>
      <c r="D60" s="78" t="s">
        <v>1230</v>
      </c>
      <c r="E60" s="94" t="s">
        <v>149</v>
      </c>
      <c r="F60" s="84" t="s">
        <v>150</v>
      </c>
      <c r="G60" s="98" t="s">
        <v>3710</v>
      </c>
      <c r="H60" s="22" t="s">
        <v>152</v>
      </c>
      <c r="I60" s="40"/>
      <c r="J60" s="202"/>
      <c r="K60" s="130"/>
      <c r="L60" s="129" t="s">
        <v>26</v>
      </c>
      <c r="M60" s="129" t="s">
        <v>26</v>
      </c>
      <c r="N60" s="131"/>
      <c r="O60" s="131"/>
    </row>
    <row r="61" spans="1:15" ht="81" customHeight="1">
      <c r="A61" s="185">
        <f>A60+1</f>
        <v>59</v>
      </c>
      <c r="B61" s="23" t="s">
        <v>108</v>
      </c>
      <c r="C61" s="78" t="s">
        <v>153</v>
      </c>
      <c r="D61" s="78" t="s">
        <v>1230</v>
      </c>
      <c r="E61" s="94" t="s">
        <v>154</v>
      </c>
      <c r="F61" s="84" t="s">
        <v>155</v>
      </c>
      <c r="G61" s="98" t="s">
        <v>3711</v>
      </c>
      <c r="H61" s="22" t="s">
        <v>3712</v>
      </c>
      <c r="I61" s="59" t="s">
        <v>1675</v>
      </c>
      <c r="J61" s="92"/>
      <c r="K61" s="92" t="s">
        <v>26</v>
      </c>
      <c r="L61" s="92" t="s">
        <v>26</v>
      </c>
      <c r="M61" s="107"/>
      <c r="N61" s="107"/>
      <c r="O61" s="107"/>
    </row>
    <row r="62" spans="1:15" ht="24.95" customHeight="1">
      <c r="A62" s="185">
        <f>A61+1</f>
        <v>60</v>
      </c>
      <c r="B62" s="23" t="s">
        <v>108</v>
      </c>
      <c r="C62" s="78" t="s">
        <v>158</v>
      </c>
      <c r="D62" s="78" t="s">
        <v>1230</v>
      </c>
      <c r="E62" s="94" t="s">
        <v>159</v>
      </c>
      <c r="F62" s="84" t="s">
        <v>160</v>
      </c>
      <c r="G62" s="98" t="s">
        <v>161</v>
      </c>
      <c r="H62" s="22" t="s">
        <v>162</v>
      </c>
      <c r="I62" s="38"/>
      <c r="J62" s="92"/>
      <c r="K62" s="86"/>
      <c r="L62" s="92"/>
      <c r="M62" s="107"/>
      <c r="N62" s="107"/>
      <c r="O62" s="107"/>
    </row>
    <row r="63" spans="1:15" ht="45.75" customHeight="1">
      <c r="A63" s="185">
        <f>A62+1</f>
        <v>61</v>
      </c>
      <c r="B63" s="23" t="s">
        <v>108</v>
      </c>
      <c r="C63" s="78" t="s">
        <v>163</v>
      </c>
      <c r="D63" s="78" t="s">
        <v>3829</v>
      </c>
      <c r="E63" s="94" t="s">
        <v>164</v>
      </c>
      <c r="F63" s="84" t="s">
        <v>165</v>
      </c>
      <c r="G63" s="98" t="s">
        <v>166</v>
      </c>
      <c r="H63" s="22" t="s">
        <v>167</v>
      </c>
      <c r="I63" s="59" t="s">
        <v>3713</v>
      </c>
      <c r="J63" s="92"/>
      <c r="K63" s="92" t="s">
        <v>26</v>
      </c>
      <c r="L63" s="92" t="s">
        <v>26</v>
      </c>
      <c r="M63" s="92" t="s">
        <v>26</v>
      </c>
      <c r="N63" s="92"/>
      <c r="O63" s="92"/>
    </row>
    <row r="64" spans="1:15" ht="36.75" customHeight="1">
      <c r="A64" s="185">
        <f>A63+1</f>
        <v>62</v>
      </c>
      <c r="B64" s="23" t="s">
        <v>108</v>
      </c>
      <c r="C64" s="78" t="s">
        <v>168</v>
      </c>
      <c r="D64" s="78" t="s">
        <v>3829</v>
      </c>
      <c r="E64" s="94" t="s">
        <v>169</v>
      </c>
      <c r="F64" s="84" t="s">
        <v>170</v>
      </c>
      <c r="G64" s="98" t="s">
        <v>171</v>
      </c>
      <c r="H64" s="22" t="s">
        <v>172</v>
      </c>
      <c r="I64" s="57" t="s">
        <v>1680</v>
      </c>
      <c r="J64" s="134"/>
      <c r="K64" s="134" t="s">
        <v>26</v>
      </c>
      <c r="L64" s="134"/>
      <c r="M64" s="126"/>
      <c r="N64" s="126"/>
      <c r="O64" s="126"/>
    </row>
    <row r="65" spans="1:15" ht="61.5" customHeight="1">
      <c r="A65" s="185">
        <f>A64+1</f>
        <v>63</v>
      </c>
      <c r="B65" s="23" t="s">
        <v>108</v>
      </c>
      <c r="C65" s="78" t="s">
        <v>174</v>
      </c>
      <c r="D65" s="78" t="s">
        <v>1235</v>
      </c>
      <c r="E65" s="94" t="s">
        <v>175</v>
      </c>
      <c r="F65" s="84" t="s">
        <v>176</v>
      </c>
      <c r="G65" s="98" t="s">
        <v>177</v>
      </c>
      <c r="H65" s="22" t="s">
        <v>178</v>
      </c>
      <c r="I65" s="38" t="s">
        <v>1688</v>
      </c>
      <c r="J65" s="92" t="s">
        <v>26</v>
      </c>
      <c r="K65" s="86"/>
      <c r="L65" s="92" t="s">
        <v>26</v>
      </c>
      <c r="M65" s="92" t="s">
        <v>26</v>
      </c>
      <c r="N65" s="92" t="s">
        <v>26</v>
      </c>
      <c r="O65" s="92" t="s">
        <v>26</v>
      </c>
    </row>
    <row r="66" spans="1:15" ht="24.95" customHeight="1">
      <c r="A66" s="185">
        <f>A65+1</f>
        <v>64</v>
      </c>
      <c r="B66" s="23" t="s">
        <v>108</v>
      </c>
      <c r="C66" s="78" t="s">
        <v>185</v>
      </c>
      <c r="D66" s="78" t="s">
        <v>3829</v>
      </c>
      <c r="E66" s="94" t="s">
        <v>186</v>
      </c>
      <c r="F66" s="84" t="s">
        <v>187</v>
      </c>
      <c r="G66" s="204" t="s">
        <v>3714</v>
      </c>
      <c r="H66" s="22" t="s">
        <v>189</v>
      </c>
      <c r="I66" s="59" t="s">
        <v>3715</v>
      </c>
      <c r="J66" s="92"/>
      <c r="K66" s="92"/>
      <c r="L66" s="92" t="s">
        <v>26</v>
      </c>
      <c r="M66" s="126"/>
      <c r="N66" s="126"/>
      <c r="O66" s="126"/>
    </row>
    <row r="67" spans="1:15" ht="24.95" customHeight="1">
      <c r="A67" s="185">
        <f>A66+1</f>
        <v>65</v>
      </c>
      <c r="B67" s="23" t="s">
        <v>108</v>
      </c>
      <c r="C67" s="78" t="s">
        <v>190</v>
      </c>
      <c r="D67" s="78" t="s">
        <v>1242</v>
      </c>
      <c r="E67" s="94" t="s">
        <v>191</v>
      </c>
      <c r="F67" s="84" t="s">
        <v>192</v>
      </c>
      <c r="G67" s="98" t="s">
        <v>193</v>
      </c>
      <c r="H67" s="22" t="s">
        <v>194</v>
      </c>
      <c r="I67" s="59" t="s">
        <v>1698</v>
      </c>
      <c r="J67" s="92"/>
      <c r="K67" s="92" t="s">
        <v>26</v>
      </c>
      <c r="L67" s="92" t="s">
        <v>26</v>
      </c>
      <c r="M67" s="92" t="s">
        <v>26</v>
      </c>
      <c r="N67" s="107"/>
      <c r="O67" s="107"/>
    </row>
    <row r="68" spans="1:15" ht="40.5">
      <c r="A68" s="185">
        <f>A67+1</f>
        <v>66</v>
      </c>
      <c r="B68" s="23" t="s">
        <v>108</v>
      </c>
      <c r="C68" s="78" t="s">
        <v>1150</v>
      </c>
      <c r="D68" s="78" t="s">
        <v>1242</v>
      </c>
      <c r="E68" s="94" t="s">
        <v>1151</v>
      </c>
      <c r="F68" s="84" t="s">
        <v>1152</v>
      </c>
      <c r="G68" s="98" t="s">
        <v>1153</v>
      </c>
      <c r="H68" s="22" t="s">
        <v>1154</v>
      </c>
      <c r="I68" s="59" t="s">
        <v>1309</v>
      </c>
      <c r="J68" s="92" t="s">
        <v>26</v>
      </c>
      <c r="K68" s="86"/>
      <c r="L68" s="92" t="s">
        <v>26</v>
      </c>
      <c r="M68" s="107"/>
      <c r="N68" s="107"/>
      <c r="O68" s="107"/>
    </row>
    <row r="69" spans="1:15" ht="27">
      <c r="A69" s="185">
        <f>A68+1</f>
        <v>67</v>
      </c>
      <c r="B69" s="25" t="s">
        <v>108</v>
      </c>
      <c r="C69" s="78" t="s">
        <v>3037</v>
      </c>
      <c r="D69" s="78" t="s">
        <v>3866</v>
      </c>
      <c r="E69" s="94" t="s">
        <v>3040</v>
      </c>
      <c r="F69" s="84" t="s">
        <v>3041</v>
      </c>
      <c r="G69" s="98" t="s">
        <v>3042</v>
      </c>
      <c r="H69" s="22" t="s">
        <v>3043</v>
      </c>
      <c r="I69" s="59" t="s">
        <v>3045</v>
      </c>
      <c r="J69" s="92"/>
      <c r="K69" s="92" t="s">
        <v>26</v>
      </c>
      <c r="L69" s="92" t="s">
        <v>26</v>
      </c>
      <c r="M69" s="92" t="s">
        <v>26</v>
      </c>
      <c r="N69" s="107"/>
      <c r="O69" s="107"/>
    </row>
    <row r="70" spans="1:15" ht="40.5">
      <c r="A70" s="185">
        <f>A69+1</f>
        <v>68</v>
      </c>
      <c r="B70" s="17" t="s">
        <v>195</v>
      </c>
      <c r="C70" s="79" t="s">
        <v>196</v>
      </c>
      <c r="D70" s="196" t="s">
        <v>3831</v>
      </c>
      <c r="E70" s="89" t="s">
        <v>245</v>
      </c>
      <c r="F70" s="90" t="s">
        <v>2436</v>
      </c>
      <c r="G70" s="93" t="s">
        <v>197</v>
      </c>
      <c r="H70" s="20" t="s">
        <v>198</v>
      </c>
      <c r="I70" s="64" t="s">
        <v>2204</v>
      </c>
      <c r="J70" s="92" t="s">
        <v>17</v>
      </c>
      <c r="K70" s="92" t="s">
        <v>17</v>
      </c>
      <c r="L70" s="92" t="s">
        <v>17</v>
      </c>
      <c r="M70" s="107"/>
      <c r="N70" s="107"/>
      <c r="O70" s="107"/>
    </row>
    <row r="71" spans="1:15" ht="53.25" customHeight="1">
      <c r="A71" s="185">
        <f>A70+1</f>
        <v>69</v>
      </c>
      <c r="B71" s="23" t="s">
        <v>195</v>
      </c>
      <c r="C71" s="78" t="s">
        <v>202</v>
      </c>
      <c r="D71" s="197" t="s">
        <v>1230</v>
      </c>
      <c r="E71" s="7" t="s">
        <v>203</v>
      </c>
      <c r="F71" s="100" t="s">
        <v>204</v>
      </c>
      <c r="G71" s="84" t="s">
        <v>205</v>
      </c>
      <c r="H71" s="28" t="s">
        <v>206</v>
      </c>
      <c r="I71" s="58" t="s">
        <v>1738</v>
      </c>
      <c r="J71" s="92" t="s">
        <v>26</v>
      </c>
      <c r="K71" s="92" t="s">
        <v>26</v>
      </c>
      <c r="L71" s="92" t="s">
        <v>26</v>
      </c>
      <c r="M71" s="126" t="s">
        <v>17</v>
      </c>
      <c r="N71" s="126" t="s">
        <v>17</v>
      </c>
      <c r="O71" s="126" t="s">
        <v>17</v>
      </c>
    </row>
    <row r="72" spans="1:15" ht="51" customHeight="1">
      <c r="A72" s="185">
        <f>A71+1</f>
        <v>70</v>
      </c>
      <c r="B72" s="19" t="s">
        <v>195</v>
      </c>
      <c r="C72" s="79" t="s">
        <v>208</v>
      </c>
      <c r="D72" s="201" t="s">
        <v>3826</v>
      </c>
      <c r="E72" s="202" t="s">
        <v>739</v>
      </c>
      <c r="F72" s="84" t="s">
        <v>209</v>
      </c>
      <c r="G72" s="93" t="s">
        <v>2444</v>
      </c>
      <c r="H72" s="22" t="s">
        <v>210</v>
      </c>
      <c r="I72" s="59" t="s">
        <v>3737</v>
      </c>
      <c r="J72" s="92" t="s">
        <v>17</v>
      </c>
      <c r="K72" s="92" t="s">
        <v>17</v>
      </c>
      <c r="L72" s="92" t="s">
        <v>17</v>
      </c>
      <c r="M72" s="107"/>
      <c r="N72" s="107"/>
      <c r="O72" s="107"/>
    </row>
    <row r="73" spans="1:15" ht="38.25" customHeight="1">
      <c r="A73" s="185">
        <f>A72+1</f>
        <v>71</v>
      </c>
      <c r="B73" s="19" t="s">
        <v>195</v>
      </c>
      <c r="C73" s="79" t="s">
        <v>211</v>
      </c>
      <c r="D73" s="79" t="s">
        <v>1242</v>
      </c>
      <c r="E73" s="92" t="s">
        <v>740</v>
      </c>
      <c r="F73" s="84" t="s">
        <v>212</v>
      </c>
      <c r="G73" s="84" t="s">
        <v>213</v>
      </c>
      <c r="H73" s="22" t="s">
        <v>717</v>
      </c>
      <c r="I73" s="38"/>
      <c r="J73" s="129"/>
      <c r="K73" s="92" t="s">
        <v>26</v>
      </c>
      <c r="L73" s="92" t="s">
        <v>26</v>
      </c>
      <c r="M73" s="107"/>
      <c r="N73" s="107"/>
      <c r="O73" s="107"/>
    </row>
    <row r="74" spans="1:15" ht="24">
      <c r="A74" s="185">
        <f>A73+1</f>
        <v>72</v>
      </c>
      <c r="B74" s="23" t="s">
        <v>195</v>
      </c>
      <c r="C74" s="78" t="s">
        <v>215</v>
      </c>
      <c r="D74" s="78" t="s">
        <v>1242</v>
      </c>
      <c r="E74" s="94" t="s">
        <v>203</v>
      </c>
      <c r="F74" s="84" t="s">
        <v>216</v>
      </c>
      <c r="G74" s="84" t="s">
        <v>217</v>
      </c>
      <c r="H74" s="22" t="s">
        <v>218</v>
      </c>
      <c r="I74" s="59"/>
      <c r="J74" s="92" t="s">
        <v>26</v>
      </c>
      <c r="K74" s="92" t="s">
        <v>26</v>
      </c>
      <c r="L74" s="92"/>
      <c r="M74" s="107"/>
      <c r="N74" s="107"/>
      <c r="O74" s="107"/>
    </row>
    <row r="75" spans="1:15" ht="24">
      <c r="A75" s="185">
        <f>A74+1</f>
        <v>73</v>
      </c>
      <c r="B75" s="23" t="s">
        <v>195</v>
      </c>
      <c r="C75" s="78" t="s">
        <v>220</v>
      </c>
      <c r="D75" s="78" t="s">
        <v>1242</v>
      </c>
      <c r="E75" s="94" t="s">
        <v>221</v>
      </c>
      <c r="F75" s="84" t="s">
        <v>222</v>
      </c>
      <c r="G75" s="84" t="s">
        <v>3733</v>
      </c>
      <c r="H75" s="22" t="s">
        <v>224</v>
      </c>
      <c r="I75" s="38"/>
      <c r="J75" s="92" t="s">
        <v>26</v>
      </c>
      <c r="K75" s="92" t="s">
        <v>26</v>
      </c>
      <c r="L75" s="92" t="s">
        <v>26</v>
      </c>
      <c r="M75" s="107" t="s">
        <v>17</v>
      </c>
      <c r="N75" s="107"/>
      <c r="O75" s="107"/>
    </row>
    <row r="76" spans="1:15" ht="48" customHeight="1">
      <c r="A76" s="185">
        <f>A75+1</f>
        <v>74</v>
      </c>
      <c r="B76" s="23" t="s">
        <v>195</v>
      </c>
      <c r="C76" s="81" t="s">
        <v>2914</v>
      </c>
      <c r="D76" s="81" t="s">
        <v>1242</v>
      </c>
      <c r="E76" s="94" t="s">
        <v>203</v>
      </c>
      <c r="F76" s="84" t="s">
        <v>226</v>
      </c>
      <c r="G76" s="84" t="s">
        <v>227</v>
      </c>
      <c r="H76" s="22" t="s">
        <v>228</v>
      </c>
      <c r="I76" s="59" t="s">
        <v>3746</v>
      </c>
      <c r="J76" s="92" t="s">
        <v>26</v>
      </c>
      <c r="K76" s="92" t="s">
        <v>26</v>
      </c>
      <c r="L76" s="92" t="s">
        <v>26</v>
      </c>
      <c r="M76" s="92" t="s">
        <v>26</v>
      </c>
      <c r="N76" s="107"/>
      <c r="O76" s="107"/>
    </row>
    <row r="77" spans="1:15" ht="40.5" customHeight="1">
      <c r="A77" s="185">
        <f>A76+1</f>
        <v>75</v>
      </c>
      <c r="B77" s="23" t="s">
        <v>195</v>
      </c>
      <c r="C77" s="82" t="s">
        <v>230</v>
      </c>
      <c r="D77" s="82" t="s">
        <v>1242</v>
      </c>
      <c r="E77" s="101" t="s">
        <v>231</v>
      </c>
      <c r="F77" s="102" t="s">
        <v>232</v>
      </c>
      <c r="G77" s="102" t="s">
        <v>3738</v>
      </c>
      <c r="H77" s="30" t="s">
        <v>233</v>
      </c>
      <c r="I77" s="57" t="s">
        <v>1749</v>
      </c>
      <c r="J77" s="132" t="s">
        <v>26</v>
      </c>
      <c r="K77" s="92" t="s">
        <v>26</v>
      </c>
      <c r="L77" s="92" t="s">
        <v>26</v>
      </c>
      <c r="M77" s="92" t="s">
        <v>26</v>
      </c>
      <c r="N77" s="107"/>
      <c r="O77" s="107"/>
    </row>
    <row r="78" spans="1:15" ht="48.75" customHeight="1">
      <c r="A78" s="185">
        <f>A77+1</f>
        <v>76</v>
      </c>
      <c r="B78" s="23" t="s">
        <v>195</v>
      </c>
      <c r="C78" s="78" t="s">
        <v>903</v>
      </c>
      <c r="D78" s="78" t="s">
        <v>1242</v>
      </c>
      <c r="E78" s="94" t="s">
        <v>235</v>
      </c>
      <c r="F78" s="84" t="s">
        <v>236</v>
      </c>
      <c r="G78" s="84" t="s">
        <v>2446</v>
      </c>
      <c r="H78" s="22" t="s">
        <v>237</v>
      </c>
      <c r="I78" s="38"/>
      <c r="J78" s="132" t="s">
        <v>26</v>
      </c>
      <c r="K78" s="92" t="s">
        <v>26</v>
      </c>
      <c r="L78" s="92" t="s">
        <v>26</v>
      </c>
      <c r="M78" s="92" t="s">
        <v>26</v>
      </c>
      <c r="N78" s="92" t="s">
        <v>26</v>
      </c>
      <c r="O78" s="107"/>
    </row>
    <row r="79" spans="1:15" ht="43.5" customHeight="1">
      <c r="A79" s="185">
        <f>A78+1</f>
        <v>77</v>
      </c>
      <c r="B79" s="23" t="s">
        <v>195</v>
      </c>
      <c r="C79" s="78" t="s">
        <v>239</v>
      </c>
      <c r="D79" s="78" t="s">
        <v>1242</v>
      </c>
      <c r="E79" s="94" t="s">
        <v>240</v>
      </c>
      <c r="F79" s="84" t="s">
        <v>3739</v>
      </c>
      <c r="G79" s="84" t="s">
        <v>1759</v>
      </c>
      <c r="H79" s="22" t="s">
        <v>3740</v>
      </c>
      <c r="I79" s="59" t="s">
        <v>1758</v>
      </c>
      <c r="J79" s="92"/>
      <c r="K79" s="92" t="s">
        <v>26</v>
      </c>
      <c r="L79" s="92" t="s">
        <v>26</v>
      </c>
      <c r="M79" s="92" t="s">
        <v>26</v>
      </c>
      <c r="N79" s="92" t="s">
        <v>26</v>
      </c>
      <c r="O79" s="107"/>
    </row>
    <row r="80" spans="1:15" ht="24">
      <c r="A80" s="185">
        <f>A79+1</f>
        <v>78</v>
      </c>
      <c r="B80" s="23" t="s">
        <v>195</v>
      </c>
      <c r="C80" s="78" t="s">
        <v>244</v>
      </c>
      <c r="D80" s="78" t="s">
        <v>1242</v>
      </c>
      <c r="E80" s="94" t="s">
        <v>245</v>
      </c>
      <c r="F80" s="84" t="s">
        <v>246</v>
      </c>
      <c r="G80" s="84" t="s">
        <v>247</v>
      </c>
      <c r="H80" s="30" t="s">
        <v>248</v>
      </c>
      <c r="I80" s="41"/>
      <c r="J80" s="132" t="s">
        <v>26</v>
      </c>
      <c r="K80" s="92" t="s">
        <v>26</v>
      </c>
      <c r="L80" s="92" t="s">
        <v>26</v>
      </c>
      <c r="M80" s="92" t="s">
        <v>26</v>
      </c>
      <c r="N80" s="90"/>
      <c r="O80" s="90"/>
    </row>
    <row r="81" spans="1:15" ht="54">
      <c r="A81" s="185">
        <f>A80+1</f>
        <v>79</v>
      </c>
      <c r="B81" s="23" t="s">
        <v>195</v>
      </c>
      <c r="C81" s="78" t="s">
        <v>250</v>
      </c>
      <c r="D81" s="78" t="s">
        <v>1230</v>
      </c>
      <c r="E81" s="94" t="s">
        <v>251</v>
      </c>
      <c r="F81" s="84" t="s">
        <v>252</v>
      </c>
      <c r="G81" s="84" t="s">
        <v>253</v>
      </c>
      <c r="H81" s="22" t="s">
        <v>254</v>
      </c>
      <c r="I81" s="59" t="s">
        <v>1767</v>
      </c>
      <c r="J81" s="132"/>
      <c r="K81" s="92" t="s">
        <v>26</v>
      </c>
      <c r="L81" s="92" t="s">
        <v>26</v>
      </c>
      <c r="M81" s="92" t="s">
        <v>26</v>
      </c>
      <c r="N81" s="107"/>
      <c r="O81" s="107"/>
    </row>
    <row r="82" spans="1:15" ht="37.5" customHeight="1">
      <c r="A82" s="185">
        <f>A81+1</f>
        <v>80</v>
      </c>
      <c r="B82" s="23" t="s">
        <v>195</v>
      </c>
      <c r="C82" s="78" t="s">
        <v>256</v>
      </c>
      <c r="D82" s="78" t="s">
        <v>3827</v>
      </c>
      <c r="E82" s="94" t="s">
        <v>257</v>
      </c>
      <c r="F82" s="84" t="s">
        <v>258</v>
      </c>
      <c r="G82" s="84" t="s">
        <v>2425</v>
      </c>
      <c r="H82" s="22" t="s">
        <v>259</v>
      </c>
      <c r="I82" s="59" t="s">
        <v>1634</v>
      </c>
      <c r="J82" s="132" t="s">
        <v>26</v>
      </c>
      <c r="K82" s="92" t="s">
        <v>26</v>
      </c>
      <c r="L82" s="92" t="s">
        <v>26</v>
      </c>
      <c r="M82" s="92" t="s">
        <v>26</v>
      </c>
      <c r="N82" s="107"/>
      <c r="O82" s="107"/>
    </row>
    <row r="83" spans="1:15" ht="49.5" customHeight="1">
      <c r="A83" s="185">
        <f>A82+1</f>
        <v>81</v>
      </c>
      <c r="B83" s="23" t="s">
        <v>195</v>
      </c>
      <c r="C83" s="78" t="s">
        <v>261</v>
      </c>
      <c r="D83" s="78" t="s">
        <v>1242</v>
      </c>
      <c r="E83" s="94" t="s">
        <v>262</v>
      </c>
      <c r="F83" s="84" t="s">
        <v>263</v>
      </c>
      <c r="G83" s="84" t="s">
        <v>2447</v>
      </c>
      <c r="H83" s="22" t="s">
        <v>264</v>
      </c>
      <c r="I83" s="59" t="s">
        <v>3741</v>
      </c>
      <c r="J83" s="132" t="s">
        <v>26</v>
      </c>
      <c r="K83" s="92" t="s">
        <v>26</v>
      </c>
      <c r="L83" s="92"/>
      <c r="M83" s="92" t="s">
        <v>26</v>
      </c>
      <c r="N83" s="107"/>
      <c r="O83" s="107"/>
    </row>
    <row r="84" spans="1:15" ht="51.75" customHeight="1">
      <c r="A84" s="185">
        <f>A83+1</f>
        <v>82</v>
      </c>
      <c r="B84" s="23" t="s">
        <v>195</v>
      </c>
      <c r="C84" s="78" t="s">
        <v>789</v>
      </c>
      <c r="D84" s="78" t="s">
        <v>1242</v>
      </c>
      <c r="E84" s="94" t="s">
        <v>790</v>
      </c>
      <c r="F84" s="84" t="s">
        <v>791</v>
      </c>
      <c r="G84" s="84" t="s">
        <v>2448</v>
      </c>
      <c r="H84" s="22" t="s">
        <v>792</v>
      </c>
      <c r="I84" s="41"/>
      <c r="J84" s="136"/>
      <c r="K84" s="134" t="s">
        <v>26</v>
      </c>
      <c r="L84" s="134" t="s">
        <v>26</v>
      </c>
      <c r="M84" s="134" t="s">
        <v>26</v>
      </c>
      <c r="N84" s="134" t="s">
        <v>26</v>
      </c>
      <c r="O84" s="126"/>
    </row>
    <row r="85" spans="1:15" ht="68.25" customHeight="1">
      <c r="A85" s="185">
        <f>A84+1</f>
        <v>83</v>
      </c>
      <c r="B85" s="23" t="s">
        <v>195</v>
      </c>
      <c r="C85" s="78" t="s">
        <v>900</v>
      </c>
      <c r="D85" s="78" t="s">
        <v>3838</v>
      </c>
      <c r="E85" s="94" t="s">
        <v>875</v>
      </c>
      <c r="F85" s="84" t="s">
        <v>876</v>
      </c>
      <c r="G85" s="84" t="s">
        <v>3280</v>
      </c>
      <c r="H85" s="22" t="s">
        <v>878</v>
      </c>
      <c r="I85" s="57" t="s">
        <v>3282</v>
      </c>
      <c r="J85" s="136"/>
      <c r="K85" s="134"/>
      <c r="L85" s="134" t="s">
        <v>26</v>
      </c>
      <c r="M85" s="134" t="s">
        <v>26</v>
      </c>
      <c r="N85" s="126"/>
      <c r="O85" s="126"/>
    </row>
    <row r="86" spans="1:15" ht="46.5" customHeight="1">
      <c r="A86" s="185">
        <f>A85+1</f>
        <v>84</v>
      </c>
      <c r="B86" s="23" t="s">
        <v>195</v>
      </c>
      <c r="C86" s="78" t="s">
        <v>962</v>
      </c>
      <c r="D86" s="78" t="s">
        <v>2119</v>
      </c>
      <c r="E86" s="94" t="s">
        <v>963</v>
      </c>
      <c r="F86" s="84" t="s">
        <v>964</v>
      </c>
      <c r="G86" s="84" t="s">
        <v>953</v>
      </c>
      <c r="H86" s="22" t="s">
        <v>2128</v>
      </c>
      <c r="I86" s="57" t="s">
        <v>3284</v>
      </c>
      <c r="J86" s="136"/>
      <c r="K86" s="134"/>
      <c r="L86" s="134" t="s">
        <v>26</v>
      </c>
      <c r="M86" s="134" t="s">
        <v>26</v>
      </c>
      <c r="N86" s="126"/>
      <c r="O86" s="126"/>
    </row>
    <row r="87" spans="1:15" ht="46.5" customHeight="1">
      <c r="A87" s="185">
        <f>A86+1</f>
        <v>85</v>
      </c>
      <c r="B87" s="23" t="s">
        <v>195</v>
      </c>
      <c r="C87" s="78" t="s">
        <v>1050</v>
      </c>
      <c r="D87" s="78" t="s">
        <v>3423</v>
      </c>
      <c r="E87" s="94" t="s">
        <v>1051</v>
      </c>
      <c r="F87" s="84" t="s">
        <v>1052</v>
      </c>
      <c r="G87" s="84" t="s">
        <v>1053</v>
      </c>
      <c r="H87" s="22" t="s">
        <v>1055</v>
      </c>
      <c r="I87" s="57" t="s">
        <v>1419</v>
      </c>
      <c r="J87" s="136"/>
      <c r="K87" s="134" t="s">
        <v>17</v>
      </c>
      <c r="L87" s="134" t="s">
        <v>17</v>
      </c>
      <c r="M87" s="126"/>
      <c r="N87" s="126"/>
      <c r="O87" s="126"/>
    </row>
    <row r="88" spans="1:15" ht="46.5" customHeight="1">
      <c r="A88" s="185">
        <f>A87+1</f>
        <v>86</v>
      </c>
      <c r="B88" s="23" t="s">
        <v>195</v>
      </c>
      <c r="C88" s="78" t="s">
        <v>1059</v>
      </c>
      <c r="D88" s="78" t="s">
        <v>3839</v>
      </c>
      <c r="E88" s="94" t="s">
        <v>1060</v>
      </c>
      <c r="F88" s="84" t="s">
        <v>1061</v>
      </c>
      <c r="G88" s="84" t="s">
        <v>1062</v>
      </c>
      <c r="H88" s="22" t="s">
        <v>1063</v>
      </c>
      <c r="I88" s="41"/>
      <c r="J88" s="136"/>
      <c r="K88" s="134"/>
      <c r="L88" s="134" t="s">
        <v>17</v>
      </c>
      <c r="M88" s="126"/>
      <c r="N88" s="126"/>
      <c r="O88" s="126"/>
    </row>
    <row r="89" spans="1:15" ht="46.5" customHeight="1">
      <c r="A89" s="185">
        <f>A88+1</f>
        <v>87</v>
      </c>
      <c r="B89" s="23" t="s">
        <v>195</v>
      </c>
      <c r="C89" s="78" t="s">
        <v>1071</v>
      </c>
      <c r="D89" s="78" t="s">
        <v>1363</v>
      </c>
      <c r="E89" s="94" t="s">
        <v>1060</v>
      </c>
      <c r="F89" s="84" t="s">
        <v>1070</v>
      </c>
      <c r="G89" s="84" t="s">
        <v>1404</v>
      </c>
      <c r="H89" s="22" t="s">
        <v>1072</v>
      </c>
      <c r="I89" s="41"/>
      <c r="J89" s="134" t="s">
        <v>17</v>
      </c>
      <c r="K89" s="134" t="s">
        <v>17</v>
      </c>
      <c r="L89" s="134" t="s">
        <v>17</v>
      </c>
      <c r="M89" s="126"/>
      <c r="N89" s="126"/>
      <c r="O89" s="126"/>
    </row>
    <row r="90" spans="1:15" ht="46.5" customHeight="1">
      <c r="A90" s="185">
        <f>A89+1</f>
        <v>88</v>
      </c>
      <c r="B90" s="23" t="s">
        <v>195</v>
      </c>
      <c r="C90" s="78" t="s">
        <v>1081</v>
      </c>
      <c r="D90" s="78" t="s">
        <v>1363</v>
      </c>
      <c r="E90" s="94" t="s">
        <v>1082</v>
      </c>
      <c r="F90" s="84" t="s">
        <v>1083</v>
      </c>
      <c r="G90" s="84" t="s">
        <v>1084</v>
      </c>
      <c r="H90" s="22" t="s">
        <v>1085</v>
      </c>
      <c r="I90" s="41"/>
      <c r="J90" s="134" t="s">
        <v>17</v>
      </c>
      <c r="K90" s="134" t="s">
        <v>17</v>
      </c>
      <c r="L90" s="134"/>
      <c r="M90" s="126"/>
      <c r="N90" s="126"/>
      <c r="O90" s="126"/>
    </row>
    <row r="91" spans="1:15" ht="46.5" customHeight="1">
      <c r="A91" s="185">
        <f>A90+1</f>
        <v>89</v>
      </c>
      <c r="B91" s="23" t="s">
        <v>195</v>
      </c>
      <c r="C91" s="78" t="s">
        <v>1092</v>
      </c>
      <c r="D91" s="78" t="s">
        <v>1363</v>
      </c>
      <c r="E91" s="94" t="s">
        <v>1093</v>
      </c>
      <c r="F91" s="84" t="s">
        <v>1094</v>
      </c>
      <c r="G91" s="84" t="s">
        <v>1095</v>
      </c>
      <c r="H91" s="22" t="s">
        <v>1096</v>
      </c>
      <c r="I91" s="41"/>
      <c r="J91" s="134" t="s">
        <v>17</v>
      </c>
      <c r="K91" s="134" t="s">
        <v>17</v>
      </c>
      <c r="L91" s="134" t="s">
        <v>17</v>
      </c>
      <c r="M91" s="126"/>
      <c r="N91" s="126"/>
      <c r="O91" s="126"/>
    </row>
    <row r="92" spans="1:15" ht="46.5" customHeight="1">
      <c r="A92" s="185">
        <f>A91+1</f>
        <v>90</v>
      </c>
      <c r="B92" s="23" t="s">
        <v>195</v>
      </c>
      <c r="C92" s="78" t="s">
        <v>1104</v>
      </c>
      <c r="D92" s="78" t="s">
        <v>1230</v>
      </c>
      <c r="E92" s="94" t="s">
        <v>203</v>
      </c>
      <c r="F92" s="84" t="s">
        <v>1105</v>
      </c>
      <c r="G92" s="84" t="s">
        <v>1106</v>
      </c>
      <c r="H92" s="22" t="s">
        <v>1107</v>
      </c>
      <c r="I92" s="41"/>
      <c r="J92" s="134" t="s">
        <v>17</v>
      </c>
      <c r="K92" s="134" t="s">
        <v>17</v>
      </c>
      <c r="L92" s="134" t="s">
        <v>17</v>
      </c>
      <c r="M92" s="126"/>
      <c r="N92" s="126"/>
      <c r="O92" s="126"/>
    </row>
    <row r="93" spans="1:15" ht="46.5" customHeight="1">
      <c r="A93" s="185">
        <f>A92+1</f>
        <v>91</v>
      </c>
      <c r="B93" s="23" t="s">
        <v>195</v>
      </c>
      <c r="C93" s="78" t="s">
        <v>1109</v>
      </c>
      <c r="D93" s="78" t="s">
        <v>1363</v>
      </c>
      <c r="E93" s="94" t="s">
        <v>1110</v>
      </c>
      <c r="F93" s="84" t="s">
        <v>1111</v>
      </c>
      <c r="G93" s="84" t="s">
        <v>1112</v>
      </c>
      <c r="H93" s="22" t="s">
        <v>1113</v>
      </c>
      <c r="I93" s="41"/>
      <c r="J93" s="134" t="s">
        <v>17</v>
      </c>
      <c r="K93" s="134" t="s">
        <v>17</v>
      </c>
      <c r="L93" s="134" t="s">
        <v>17</v>
      </c>
      <c r="M93" s="126"/>
      <c r="N93" s="126"/>
      <c r="O93" s="126"/>
    </row>
    <row r="94" spans="1:15" ht="46.5" customHeight="1">
      <c r="A94" s="185">
        <f>A93+1</f>
        <v>92</v>
      </c>
      <c r="B94" s="23" t="s">
        <v>195</v>
      </c>
      <c r="C94" s="78" t="s">
        <v>1115</v>
      </c>
      <c r="D94" s="78" t="s">
        <v>3828</v>
      </c>
      <c r="E94" s="94" t="s">
        <v>203</v>
      </c>
      <c r="F94" s="84" t="s">
        <v>1116</v>
      </c>
      <c r="G94" s="84" t="s">
        <v>1371</v>
      </c>
      <c r="H94" s="22" t="s">
        <v>1117</v>
      </c>
      <c r="I94" s="57" t="s">
        <v>1373</v>
      </c>
      <c r="J94" s="134" t="s">
        <v>17</v>
      </c>
      <c r="K94" s="134" t="s">
        <v>17</v>
      </c>
      <c r="L94" s="134"/>
      <c r="M94" s="126"/>
      <c r="N94" s="126"/>
      <c r="O94" s="126"/>
    </row>
    <row r="95" spans="1:15" ht="46.5" customHeight="1">
      <c r="A95" s="185">
        <f>A94+1</f>
        <v>93</v>
      </c>
      <c r="B95" s="23" t="s">
        <v>195</v>
      </c>
      <c r="C95" s="78" t="s">
        <v>1130</v>
      </c>
      <c r="D95" s="78" t="s">
        <v>3828</v>
      </c>
      <c r="E95" s="94" t="s">
        <v>1131</v>
      </c>
      <c r="F95" s="84" t="s">
        <v>1132</v>
      </c>
      <c r="G95" s="84" t="s">
        <v>1112</v>
      </c>
      <c r="H95" s="22" t="s">
        <v>1133</v>
      </c>
      <c r="I95" s="57" t="s">
        <v>1335</v>
      </c>
      <c r="J95" s="134" t="s">
        <v>17</v>
      </c>
      <c r="K95" s="134" t="s">
        <v>17</v>
      </c>
      <c r="L95" s="134" t="s">
        <v>17</v>
      </c>
      <c r="M95" s="126"/>
      <c r="N95" s="126"/>
      <c r="O95" s="126"/>
    </row>
    <row r="96" spans="1:15" ht="46.5" customHeight="1">
      <c r="A96" s="185">
        <f>A95+1</f>
        <v>94</v>
      </c>
      <c r="B96" s="23" t="s">
        <v>195</v>
      </c>
      <c r="C96" s="78" t="s">
        <v>1312</v>
      </c>
      <c r="D96" s="78" t="s">
        <v>1242</v>
      </c>
      <c r="E96" s="94" t="s">
        <v>1145</v>
      </c>
      <c r="F96" s="84" t="s">
        <v>1146</v>
      </c>
      <c r="G96" s="84" t="s">
        <v>1147</v>
      </c>
      <c r="H96" s="22" t="s">
        <v>1148</v>
      </c>
      <c r="I96" s="41"/>
      <c r="J96" s="134" t="s">
        <v>17</v>
      </c>
      <c r="K96" s="134" t="s">
        <v>17</v>
      </c>
      <c r="L96" s="134"/>
      <c r="M96" s="126"/>
      <c r="N96" s="126"/>
      <c r="O96" s="126"/>
    </row>
    <row r="97" spans="1:15" ht="46.5" customHeight="1">
      <c r="A97" s="185">
        <f>A96+1</f>
        <v>95</v>
      </c>
      <c r="B97" s="23" t="s">
        <v>195</v>
      </c>
      <c r="C97" s="78" t="s">
        <v>2360</v>
      </c>
      <c r="D97" s="78" t="s">
        <v>3827</v>
      </c>
      <c r="E97" s="94" t="s">
        <v>2363</v>
      </c>
      <c r="F97" s="84" t="s">
        <v>2362</v>
      </c>
      <c r="G97" s="84" t="s">
        <v>2364</v>
      </c>
      <c r="H97" s="22" t="s">
        <v>2365</v>
      </c>
      <c r="I97" s="57" t="s">
        <v>2366</v>
      </c>
      <c r="J97" s="136"/>
      <c r="K97" s="134" t="s">
        <v>26</v>
      </c>
      <c r="L97" s="134" t="s">
        <v>26</v>
      </c>
      <c r="M97" s="126"/>
      <c r="N97" s="126"/>
      <c r="O97" s="134" t="s">
        <v>26</v>
      </c>
    </row>
    <row r="98" spans="1:15" ht="46.5" customHeight="1">
      <c r="A98" s="185">
        <f>A97+1</f>
        <v>96</v>
      </c>
      <c r="B98" s="23" t="s">
        <v>195</v>
      </c>
      <c r="C98" s="78" t="s">
        <v>2532</v>
      </c>
      <c r="D98" s="78" t="s">
        <v>1242</v>
      </c>
      <c r="E98" s="94" t="s">
        <v>1093</v>
      </c>
      <c r="F98" s="84" t="s">
        <v>2534</v>
      </c>
      <c r="G98" s="84" t="s">
        <v>2535</v>
      </c>
      <c r="H98" s="22" t="s">
        <v>2536</v>
      </c>
      <c r="I98" s="57"/>
      <c r="J98" s="136" t="s">
        <v>26</v>
      </c>
      <c r="K98" s="134" t="s">
        <v>26</v>
      </c>
      <c r="L98" s="134" t="s">
        <v>26</v>
      </c>
      <c r="M98" s="126"/>
      <c r="N98" s="126"/>
      <c r="O98" s="126"/>
    </row>
    <row r="99" spans="1:15" ht="46.5" customHeight="1">
      <c r="A99" s="185">
        <f>A98+1</f>
        <v>97</v>
      </c>
      <c r="B99" s="23" t="s">
        <v>195</v>
      </c>
      <c r="C99" s="78" t="s">
        <v>3181</v>
      </c>
      <c r="D99" s="78" t="s">
        <v>1242</v>
      </c>
      <c r="E99" s="94" t="s">
        <v>203</v>
      </c>
      <c r="F99" s="84" t="s">
        <v>3182</v>
      </c>
      <c r="G99" s="84" t="s">
        <v>2736</v>
      </c>
      <c r="H99" s="22" t="s">
        <v>3183</v>
      </c>
      <c r="I99" s="57" t="s">
        <v>3184</v>
      </c>
      <c r="J99" s="136"/>
      <c r="K99" s="134" t="s">
        <v>26</v>
      </c>
      <c r="L99" s="134" t="s">
        <v>26</v>
      </c>
      <c r="M99" s="126"/>
      <c r="N99" s="126"/>
      <c r="O99" s="126"/>
    </row>
    <row r="100" spans="1:15" ht="51.75" customHeight="1">
      <c r="A100" s="185">
        <f>A99+1</f>
        <v>98</v>
      </c>
      <c r="B100" s="23" t="s">
        <v>2202</v>
      </c>
      <c r="C100" s="86" t="s">
        <v>3532</v>
      </c>
      <c r="D100" s="86" t="s">
        <v>1242</v>
      </c>
      <c r="E100" s="94" t="s">
        <v>203</v>
      </c>
      <c r="F100" s="84" t="s">
        <v>3533</v>
      </c>
      <c r="G100" s="84" t="s">
        <v>3534</v>
      </c>
      <c r="H100" s="22" t="s">
        <v>3535</v>
      </c>
      <c r="I100" s="59" t="s">
        <v>3538</v>
      </c>
      <c r="J100" s="92" t="s">
        <v>26</v>
      </c>
      <c r="K100" s="92" t="s">
        <v>26</v>
      </c>
      <c r="L100" s="92" t="s">
        <v>17</v>
      </c>
      <c r="M100" s="92"/>
      <c r="N100" s="92"/>
      <c r="O100" s="92" t="s">
        <v>26</v>
      </c>
    </row>
    <row r="101" spans="1:15" ht="51.75" customHeight="1">
      <c r="A101" s="185">
        <f>A100+1</f>
        <v>99</v>
      </c>
      <c r="B101" s="23" t="s">
        <v>2202</v>
      </c>
      <c r="C101" s="79" t="s">
        <v>3672</v>
      </c>
      <c r="D101" s="79" t="s">
        <v>3856</v>
      </c>
      <c r="E101" s="94" t="s">
        <v>3673</v>
      </c>
      <c r="F101" s="84" t="s">
        <v>3670</v>
      </c>
      <c r="G101" s="84" t="s">
        <v>3671</v>
      </c>
      <c r="H101" s="22" t="s">
        <v>3674</v>
      </c>
      <c r="I101" s="57" t="s">
        <v>3675</v>
      </c>
      <c r="J101" s="92" t="s">
        <v>17</v>
      </c>
      <c r="K101" s="92" t="s">
        <v>17</v>
      </c>
      <c r="L101" s="92" t="s">
        <v>17</v>
      </c>
      <c r="M101" s="92"/>
      <c r="N101" s="92" t="s">
        <v>17</v>
      </c>
      <c r="O101" s="126"/>
    </row>
    <row r="102" spans="1:15" ht="51.75" customHeight="1">
      <c r="A102" s="185">
        <f>A101+1</f>
        <v>100</v>
      </c>
      <c r="B102" s="25" t="s">
        <v>3669</v>
      </c>
      <c r="C102" s="79" t="s">
        <v>3676</v>
      </c>
      <c r="D102" s="79" t="s">
        <v>3843</v>
      </c>
      <c r="E102" s="94" t="s">
        <v>3677</v>
      </c>
      <c r="F102" s="84" t="s">
        <v>3678</v>
      </c>
      <c r="G102" s="84" t="s">
        <v>3679</v>
      </c>
      <c r="H102" s="22" t="s">
        <v>3681</v>
      </c>
      <c r="I102" s="57" t="s">
        <v>3680</v>
      </c>
      <c r="J102" s="92"/>
      <c r="K102" s="92"/>
      <c r="L102" s="92"/>
      <c r="M102" s="92"/>
      <c r="N102" s="92" t="s">
        <v>17</v>
      </c>
      <c r="O102" s="126"/>
    </row>
    <row r="103" spans="1:15" ht="24.95" customHeight="1">
      <c r="A103" s="185">
        <f>A102+1</f>
        <v>101</v>
      </c>
      <c r="B103" s="27" t="s">
        <v>271</v>
      </c>
      <c r="C103" s="79" t="s">
        <v>272</v>
      </c>
      <c r="D103" s="79" t="s">
        <v>3847</v>
      </c>
      <c r="E103" s="92" t="s">
        <v>741</v>
      </c>
      <c r="F103" s="86" t="s">
        <v>273</v>
      </c>
      <c r="G103" s="93" t="s">
        <v>453</v>
      </c>
      <c r="H103" s="15" t="s">
        <v>274</v>
      </c>
      <c r="I103" s="66" t="s">
        <v>2207</v>
      </c>
      <c r="J103" s="136" t="s">
        <v>17</v>
      </c>
      <c r="K103" s="134" t="s">
        <v>17</v>
      </c>
      <c r="L103" s="134" t="s">
        <v>17</v>
      </c>
      <c r="M103" s="126"/>
      <c r="N103" s="126"/>
      <c r="O103" s="126"/>
    </row>
    <row r="104" spans="1:15" ht="24.95" customHeight="1">
      <c r="A104" s="185">
        <f>A103+1</f>
        <v>102</v>
      </c>
      <c r="B104" s="19" t="s">
        <v>271</v>
      </c>
      <c r="C104" s="79" t="s">
        <v>275</v>
      </c>
      <c r="D104" s="79" t="s">
        <v>1230</v>
      </c>
      <c r="E104" s="92" t="s">
        <v>742</v>
      </c>
      <c r="F104" s="84" t="s">
        <v>276</v>
      </c>
      <c r="G104" s="84" t="s">
        <v>2542</v>
      </c>
      <c r="H104" s="22" t="s">
        <v>277</v>
      </c>
      <c r="I104" s="59" t="s">
        <v>1937</v>
      </c>
      <c r="J104" s="132" t="s">
        <v>26</v>
      </c>
      <c r="K104" s="92" t="s">
        <v>26</v>
      </c>
      <c r="L104" s="137" t="s">
        <v>26</v>
      </c>
      <c r="M104" s="137"/>
      <c r="N104" s="92"/>
      <c r="O104" s="92"/>
    </row>
    <row r="105" spans="1:15" ht="38.25" customHeight="1">
      <c r="A105" s="185">
        <f>A104+1</f>
        <v>103</v>
      </c>
      <c r="B105" s="19" t="s">
        <v>271</v>
      </c>
      <c r="C105" s="79" t="s">
        <v>279</v>
      </c>
      <c r="D105" s="79" t="s">
        <v>1242</v>
      </c>
      <c r="E105" s="92" t="s">
        <v>741</v>
      </c>
      <c r="F105" s="84" t="s">
        <v>3734</v>
      </c>
      <c r="G105" s="86" t="s">
        <v>3735</v>
      </c>
      <c r="H105" s="22" t="s">
        <v>3736</v>
      </c>
      <c r="I105" s="59" t="s">
        <v>1939</v>
      </c>
      <c r="J105" s="132"/>
      <c r="K105" s="92"/>
      <c r="L105" s="92"/>
      <c r="M105" s="137" t="s">
        <v>26</v>
      </c>
      <c r="N105" s="107"/>
      <c r="O105" s="107"/>
    </row>
    <row r="106" spans="1:15" ht="38.25" customHeight="1">
      <c r="A106" s="185">
        <f>A105+1</f>
        <v>104</v>
      </c>
      <c r="B106" s="19" t="s">
        <v>271</v>
      </c>
      <c r="C106" s="78" t="s">
        <v>283</v>
      </c>
      <c r="D106" s="78" t="s">
        <v>1230</v>
      </c>
      <c r="E106" s="94" t="s">
        <v>284</v>
      </c>
      <c r="F106" s="84" t="s">
        <v>285</v>
      </c>
      <c r="G106" s="84" t="s">
        <v>286</v>
      </c>
      <c r="H106" s="22" t="s">
        <v>287</v>
      </c>
      <c r="I106" s="59" t="s">
        <v>1777</v>
      </c>
      <c r="J106" s="132"/>
      <c r="K106" s="92" t="s">
        <v>26</v>
      </c>
      <c r="L106" s="92" t="s">
        <v>26</v>
      </c>
      <c r="M106" s="92" t="s">
        <v>26</v>
      </c>
      <c r="N106" s="92" t="s">
        <v>26</v>
      </c>
      <c r="O106" s="92" t="s">
        <v>26</v>
      </c>
    </row>
    <row r="107" spans="1:15" ht="36.75" customHeight="1">
      <c r="A107" s="185">
        <f>A106+1</f>
        <v>105</v>
      </c>
      <c r="B107" s="19" t="s">
        <v>271</v>
      </c>
      <c r="C107" s="78" t="s">
        <v>289</v>
      </c>
      <c r="D107" s="78" t="s">
        <v>1242</v>
      </c>
      <c r="E107" s="94" t="s">
        <v>2452</v>
      </c>
      <c r="F107" s="84" t="s">
        <v>290</v>
      </c>
      <c r="G107" s="84" t="s">
        <v>2451</v>
      </c>
      <c r="H107" s="22" t="s">
        <v>291</v>
      </c>
      <c r="I107" s="38"/>
      <c r="J107" s="132" t="s">
        <v>26</v>
      </c>
      <c r="K107" s="92" t="s">
        <v>26</v>
      </c>
      <c r="L107" s="92"/>
      <c r="M107" s="92" t="s">
        <v>26</v>
      </c>
      <c r="N107" s="126"/>
      <c r="O107" s="126"/>
    </row>
    <row r="108" spans="1:15" ht="51" customHeight="1">
      <c r="A108" s="185">
        <f>A107+1</f>
        <v>106</v>
      </c>
      <c r="B108" s="19" t="s">
        <v>271</v>
      </c>
      <c r="C108" s="78" t="s">
        <v>297</v>
      </c>
      <c r="D108" s="78" t="s">
        <v>1230</v>
      </c>
      <c r="E108" s="94" t="s">
        <v>298</v>
      </c>
      <c r="F108" s="84" t="s">
        <v>299</v>
      </c>
      <c r="G108" s="84" t="s">
        <v>300</v>
      </c>
      <c r="H108" s="22" t="s">
        <v>301</v>
      </c>
      <c r="I108" s="59" t="s">
        <v>3742</v>
      </c>
      <c r="J108" s="132" t="s">
        <v>26</v>
      </c>
      <c r="K108" s="92" t="s">
        <v>26</v>
      </c>
      <c r="L108" s="92" t="s">
        <v>26</v>
      </c>
      <c r="M108" s="92" t="s">
        <v>26</v>
      </c>
      <c r="N108" s="92" t="s">
        <v>26</v>
      </c>
      <c r="O108" s="92" t="s">
        <v>26</v>
      </c>
    </row>
    <row r="109" spans="1:15" ht="40.5">
      <c r="A109" s="185">
        <f>A108+1</f>
        <v>107</v>
      </c>
      <c r="B109" s="19" t="s">
        <v>271</v>
      </c>
      <c r="C109" s="78" t="s">
        <v>303</v>
      </c>
      <c r="D109" s="78" t="s">
        <v>3829</v>
      </c>
      <c r="E109" s="94" t="s">
        <v>304</v>
      </c>
      <c r="F109" s="84" t="s">
        <v>305</v>
      </c>
      <c r="G109" s="84" t="s">
        <v>3743</v>
      </c>
      <c r="H109" s="22" t="s">
        <v>307</v>
      </c>
      <c r="I109" s="59" t="s">
        <v>1790</v>
      </c>
      <c r="J109" s="92" t="s">
        <v>26</v>
      </c>
      <c r="K109" s="92" t="s">
        <v>26</v>
      </c>
      <c r="L109" s="92"/>
      <c r="M109" s="92" t="s">
        <v>26</v>
      </c>
      <c r="N109" s="107"/>
      <c r="O109" s="107"/>
    </row>
    <row r="110" spans="1:15" ht="24">
      <c r="A110" s="185">
        <f>A109+1</f>
        <v>108</v>
      </c>
      <c r="B110" s="19" t="s">
        <v>271</v>
      </c>
      <c r="C110" s="78" t="s">
        <v>308</v>
      </c>
      <c r="D110" s="78" t="s">
        <v>1242</v>
      </c>
      <c r="E110" s="94" t="s">
        <v>309</v>
      </c>
      <c r="F110" s="84" t="s">
        <v>310</v>
      </c>
      <c r="G110" s="84" t="s">
        <v>3744</v>
      </c>
      <c r="H110" s="22" t="s">
        <v>311</v>
      </c>
      <c r="I110" s="59"/>
      <c r="J110" s="132"/>
      <c r="K110" s="92" t="s">
        <v>26</v>
      </c>
      <c r="L110" s="92"/>
      <c r="M110" s="92" t="s">
        <v>26</v>
      </c>
      <c r="N110" s="92" t="s">
        <v>26</v>
      </c>
      <c r="O110" s="92" t="s">
        <v>26</v>
      </c>
    </row>
    <row r="111" spans="1:15" ht="24">
      <c r="A111" s="185">
        <f>A110+1</f>
        <v>109</v>
      </c>
      <c r="B111" s="19" t="s">
        <v>271</v>
      </c>
      <c r="C111" s="78" t="s">
        <v>313</v>
      </c>
      <c r="D111" s="78" t="s">
        <v>1242</v>
      </c>
      <c r="E111" s="94" t="s">
        <v>314</v>
      </c>
      <c r="F111" s="84" t="s">
        <v>2453</v>
      </c>
      <c r="G111" s="84" t="s">
        <v>315</v>
      </c>
      <c r="H111" s="22" t="s">
        <v>316</v>
      </c>
      <c r="I111" s="38" t="s">
        <v>1797</v>
      </c>
      <c r="J111" s="132"/>
      <c r="K111" s="92" t="s">
        <v>26</v>
      </c>
      <c r="L111" s="92" t="s">
        <v>26</v>
      </c>
      <c r="M111" s="92" t="s">
        <v>26</v>
      </c>
      <c r="N111" s="107"/>
      <c r="O111" s="107"/>
    </row>
    <row r="112" spans="1:15" ht="38.25" customHeight="1">
      <c r="A112" s="185">
        <f>A111+1</f>
        <v>110</v>
      </c>
      <c r="B112" s="19" t="s">
        <v>271</v>
      </c>
      <c r="C112" s="78" t="s">
        <v>317</v>
      </c>
      <c r="D112" s="78" t="s">
        <v>1235</v>
      </c>
      <c r="E112" s="94" t="s">
        <v>318</v>
      </c>
      <c r="F112" s="84" t="s">
        <v>319</v>
      </c>
      <c r="G112" s="84" t="s">
        <v>320</v>
      </c>
      <c r="H112" s="22" t="s">
        <v>321</v>
      </c>
      <c r="I112" s="59" t="s">
        <v>1802</v>
      </c>
      <c r="J112" s="92" t="s">
        <v>26</v>
      </c>
      <c r="K112" s="92" t="s">
        <v>26</v>
      </c>
      <c r="L112" s="92" t="s">
        <v>26</v>
      </c>
      <c r="M112" s="107" t="s">
        <v>17</v>
      </c>
      <c r="N112" s="107" t="s">
        <v>17</v>
      </c>
      <c r="O112" s="107" t="s">
        <v>17</v>
      </c>
    </row>
    <row r="113" spans="1:15" ht="48">
      <c r="A113" s="185">
        <f>A112+1</f>
        <v>111</v>
      </c>
      <c r="B113" s="19" t="s">
        <v>271</v>
      </c>
      <c r="C113" s="78" t="s">
        <v>323</v>
      </c>
      <c r="D113" s="78" t="s">
        <v>3827</v>
      </c>
      <c r="E113" s="94" t="s">
        <v>284</v>
      </c>
      <c r="F113" s="84" t="s">
        <v>324</v>
      </c>
      <c r="G113" s="98" t="s">
        <v>2457</v>
      </c>
      <c r="H113" s="22" t="s">
        <v>325</v>
      </c>
      <c r="I113" s="59" t="s">
        <v>1808</v>
      </c>
      <c r="J113" s="107"/>
      <c r="K113" s="92" t="s">
        <v>26</v>
      </c>
      <c r="L113" s="92"/>
      <c r="M113" s="107"/>
      <c r="N113" s="107"/>
      <c r="O113" s="107"/>
    </row>
    <row r="114" spans="1:15" ht="24.95" customHeight="1">
      <c r="A114" s="185">
        <f>A113+1</f>
        <v>112</v>
      </c>
      <c r="B114" s="23" t="s">
        <v>271</v>
      </c>
      <c r="C114" s="78" t="s">
        <v>326</v>
      </c>
      <c r="D114" s="78" t="s">
        <v>1242</v>
      </c>
      <c r="E114" s="94" t="s">
        <v>327</v>
      </c>
      <c r="F114" s="84" t="s">
        <v>328</v>
      </c>
      <c r="G114" s="84" t="s">
        <v>329</v>
      </c>
      <c r="H114" s="22" t="s">
        <v>330</v>
      </c>
      <c r="I114" s="38"/>
      <c r="J114" s="132" t="s">
        <v>26</v>
      </c>
      <c r="K114" s="107" t="s">
        <v>26</v>
      </c>
      <c r="L114" s="86"/>
      <c r="M114" s="90"/>
      <c r="N114" s="90"/>
      <c r="O114" s="90"/>
    </row>
    <row r="115" spans="1:15" ht="39.75" customHeight="1">
      <c r="A115" s="185">
        <f>A114+1</f>
        <v>113</v>
      </c>
      <c r="B115" s="23" t="s">
        <v>271</v>
      </c>
      <c r="C115" s="78" t="s">
        <v>902</v>
      </c>
      <c r="D115" s="78" t="s">
        <v>1230</v>
      </c>
      <c r="E115" s="94" t="s">
        <v>786</v>
      </c>
      <c r="F115" s="84" t="s">
        <v>787</v>
      </c>
      <c r="G115" s="84" t="s">
        <v>3745</v>
      </c>
      <c r="H115" s="22" t="s">
        <v>788</v>
      </c>
      <c r="I115" s="59" t="s">
        <v>1460</v>
      </c>
      <c r="J115" s="132"/>
      <c r="K115" s="107" t="s">
        <v>26</v>
      </c>
      <c r="L115" s="92" t="s">
        <v>26</v>
      </c>
      <c r="M115" s="107" t="s">
        <v>26</v>
      </c>
      <c r="N115" s="107"/>
      <c r="O115" s="107" t="s">
        <v>26</v>
      </c>
    </row>
    <row r="116" spans="1:15" ht="39.75" customHeight="1">
      <c r="A116" s="185">
        <f>A115+1</f>
        <v>114</v>
      </c>
      <c r="B116" s="23" t="s">
        <v>271</v>
      </c>
      <c r="C116" s="78" t="s">
        <v>926</v>
      </c>
      <c r="D116" s="78" t="s">
        <v>2119</v>
      </c>
      <c r="E116" s="94" t="s">
        <v>927</v>
      </c>
      <c r="F116" s="84" t="s">
        <v>928</v>
      </c>
      <c r="G116" s="84" t="s">
        <v>924</v>
      </c>
      <c r="H116" s="153" t="s">
        <v>3779</v>
      </c>
      <c r="I116" s="59" t="s">
        <v>3780</v>
      </c>
      <c r="J116" s="132" t="s">
        <v>17</v>
      </c>
      <c r="K116" s="107" t="s">
        <v>17</v>
      </c>
      <c r="L116" s="92" t="s">
        <v>17</v>
      </c>
      <c r="M116" s="134" t="s">
        <v>26</v>
      </c>
      <c r="N116" s="107"/>
      <c r="O116" s="107"/>
    </row>
    <row r="117" spans="1:15" ht="46.5" customHeight="1">
      <c r="A117" s="185">
        <f>A116+1</f>
        <v>115</v>
      </c>
      <c r="B117" s="23" t="s">
        <v>271</v>
      </c>
      <c r="C117" s="78" t="s">
        <v>1098</v>
      </c>
      <c r="D117" s="78" t="s">
        <v>3828</v>
      </c>
      <c r="E117" s="94" t="s">
        <v>1099</v>
      </c>
      <c r="F117" s="84" t="s">
        <v>1100</v>
      </c>
      <c r="G117" s="84" t="s">
        <v>1101</v>
      </c>
      <c r="H117" s="22" t="s">
        <v>1102</v>
      </c>
      <c r="I117" s="41"/>
      <c r="J117" s="134" t="s">
        <v>17</v>
      </c>
      <c r="K117" s="134" t="s">
        <v>17</v>
      </c>
      <c r="L117" s="134"/>
      <c r="M117" s="126"/>
      <c r="N117" s="126"/>
      <c r="O117" s="126"/>
    </row>
    <row r="118" spans="1:15" ht="46.5" customHeight="1">
      <c r="A118" s="185">
        <f>A117+1</f>
        <v>116</v>
      </c>
      <c r="B118" s="23" t="s">
        <v>271</v>
      </c>
      <c r="C118" s="78" t="s">
        <v>1135</v>
      </c>
      <c r="D118" s="78" t="s">
        <v>3834</v>
      </c>
      <c r="E118" s="94" t="s">
        <v>284</v>
      </c>
      <c r="F118" s="84" t="s">
        <v>1136</v>
      </c>
      <c r="G118" s="84" t="s">
        <v>1137</v>
      </c>
      <c r="H118" s="22" t="s">
        <v>1144</v>
      </c>
      <c r="I118" s="57" t="s">
        <v>1323</v>
      </c>
      <c r="J118" s="134" t="s">
        <v>17</v>
      </c>
      <c r="K118" s="134" t="s">
        <v>17</v>
      </c>
      <c r="L118" s="134"/>
      <c r="M118" s="126"/>
      <c r="N118" s="126"/>
      <c r="O118" s="126"/>
    </row>
    <row r="119" spans="1:15" ht="71.25" customHeight="1">
      <c r="A119" s="185">
        <f>A118+1</f>
        <v>117</v>
      </c>
      <c r="B119" s="23" t="s">
        <v>271</v>
      </c>
      <c r="C119" s="78" t="s">
        <v>3609</v>
      </c>
      <c r="D119" s="78" t="s">
        <v>3827</v>
      </c>
      <c r="E119" s="94" t="s">
        <v>327</v>
      </c>
      <c r="F119" s="84" t="s">
        <v>1195</v>
      </c>
      <c r="G119" s="84" t="s">
        <v>1196</v>
      </c>
      <c r="H119" s="22" t="s">
        <v>1197</v>
      </c>
      <c r="I119" s="57" t="s">
        <v>1225</v>
      </c>
      <c r="J119" s="134"/>
      <c r="K119" s="134" t="s">
        <v>26</v>
      </c>
      <c r="L119" s="134" t="s">
        <v>26</v>
      </c>
      <c r="M119" s="134"/>
      <c r="N119" s="134" t="s">
        <v>26</v>
      </c>
      <c r="O119" s="134" t="s">
        <v>26</v>
      </c>
    </row>
    <row r="120" spans="1:15" ht="71.25" customHeight="1">
      <c r="A120" s="185">
        <f>A119+1</f>
        <v>118</v>
      </c>
      <c r="B120" s="23" t="s">
        <v>271</v>
      </c>
      <c r="C120" s="78" t="s">
        <v>2389</v>
      </c>
      <c r="D120" s="78" t="s">
        <v>1242</v>
      </c>
      <c r="E120" s="94" t="s">
        <v>2390</v>
      </c>
      <c r="F120" s="84" t="s">
        <v>2391</v>
      </c>
      <c r="G120" s="84" t="s">
        <v>2392</v>
      </c>
      <c r="H120" s="22" t="s">
        <v>2393</v>
      </c>
      <c r="I120" s="57"/>
      <c r="J120" s="134" t="s">
        <v>26</v>
      </c>
      <c r="K120" s="134" t="s">
        <v>26</v>
      </c>
      <c r="L120" s="134" t="s">
        <v>26</v>
      </c>
      <c r="M120" s="134"/>
      <c r="N120" s="134" t="s">
        <v>26</v>
      </c>
      <c r="O120" s="134" t="s">
        <v>26</v>
      </c>
    </row>
    <row r="121" spans="1:15" ht="71.25" customHeight="1">
      <c r="A121" s="185">
        <f>A120+1</f>
        <v>119</v>
      </c>
      <c r="B121" s="23" t="s">
        <v>271</v>
      </c>
      <c r="C121" s="78" t="s">
        <v>3171</v>
      </c>
      <c r="D121" s="78" t="s">
        <v>1242</v>
      </c>
      <c r="E121" s="94" t="s">
        <v>3172</v>
      </c>
      <c r="F121" s="84" t="s">
        <v>3173</v>
      </c>
      <c r="G121" s="84" t="s">
        <v>91</v>
      </c>
      <c r="H121" s="22" t="s">
        <v>3174</v>
      </c>
      <c r="I121" s="57" t="s">
        <v>3023</v>
      </c>
      <c r="J121" s="134"/>
      <c r="K121" s="134"/>
      <c r="L121" s="134"/>
      <c r="M121" s="126"/>
      <c r="N121" s="126"/>
      <c r="O121" s="126"/>
    </row>
    <row r="122" spans="1:15" ht="24.95" customHeight="1">
      <c r="A122" s="185">
        <f>A121+1</f>
        <v>120</v>
      </c>
      <c r="B122" s="17" t="s">
        <v>332</v>
      </c>
      <c r="C122" s="79" t="s">
        <v>333</v>
      </c>
      <c r="D122" s="79" t="s">
        <v>3857</v>
      </c>
      <c r="E122" s="94" t="s">
        <v>777</v>
      </c>
      <c r="F122" s="86" t="s">
        <v>334</v>
      </c>
      <c r="G122" s="93" t="s">
        <v>335</v>
      </c>
      <c r="H122" s="15" t="s">
        <v>336</v>
      </c>
      <c r="I122" s="63" t="s">
        <v>3752</v>
      </c>
      <c r="J122" s="92" t="s">
        <v>17</v>
      </c>
      <c r="K122" s="92" t="s">
        <v>17</v>
      </c>
      <c r="L122" s="92" t="s">
        <v>17</v>
      </c>
      <c r="M122" s="107"/>
      <c r="N122" s="107"/>
      <c r="O122" s="107"/>
    </row>
    <row r="123" spans="1:15" ht="24">
      <c r="A123" s="185">
        <f>A122+1</f>
        <v>121</v>
      </c>
      <c r="B123" s="17" t="s">
        <v>332</v>
      </c>
      <c r="C123" s="78" t="s">
        <v>337</v>
      </c>
      <c r="D123" s="78" t="s">
        <v>1230</v>
      </c>
      <c r="E123" s="94" t="s">
        <v>338</v>
      </c>
      <c r="F123" s="84" t="s">
        <v>339</v>
      </c>
      <c r="G123" s="98" t="s">
        <v>340</v>
      </c>
      <c r="H123" s="22" t="s">
        <v>341</v>
      </c>
      <c r="I123" s="38"/>
      <c r="J123" s="94"/>
      <c r="K123" s="94" t="s">
        <v>26</v>
      </c>
      <c r="L123" s="94" t="s">
        <v>26</v>
      </c>
      <c r="M123" s="7"/>
      <c r="N123" s="7"/>
      <c r="O123" s="7"/>
    </row>
    <row r="124" spans="1:15" ht="94.5" customHeight="1">
      <c r="A124" s="185">
        <f>A123+1</f>
        <v>122</v>
      </c>
      <c r="B124" s="17" t="s">
        <v>332</v>
      </c>
      <c r="C124" s="78" t="s">
        <v>343</v>
      </c>
      <c r="D124" s="78" t="s">
        <v>1230</v>
      </c>
      <c r="E124" s="94" t="s">
        <v>344</v>
      </c>
      <c r="F124" s="84" t="s">
        <v>2702</v>
      </c>
      <c r="G124" s="98" t="s">
        <v>3753</v>
      </c>
      <c r="H124" s="22" t="s">
        <v>346</v>
      </c>
      <c r="I124" s="59" t="s">
        <v>3747</v>
      </c>
      <c r="J124" s="94"/>
      <c r="K124" s="94"/>
      <c r="L124" s="94" t="s">
        <v>26</v>
      </c>
      <c r="M124" s="7"/>
      <c r="N124" s="94" t="s">
        <v>26</v>
      </c>
      <c r="O124" s="7"/>
    </row>
    <row r="125" spans="1:15" ht="62.25" customHeight="1">
      <c r="A125" s="185">
        <f>A124+1</f>
        <v>123</v>
      </c>
      <c r="B125" s="17" t="s">
        <v>332</v>
      </c>
      <c r="C125" s="78" t="s">
        <v>348</v>
      </c>
      <c r="D125" s="78" t="s">
        <v>1242</v>
      </c>
      <c r="E125" s="94" t="s">
        <v>349</v>
      </c>
      <c r="F125" s="84" t="s">
        <v>350</v>
      </c>
      <c r="G125" s="98" t="s">
        <v>3754</v>
      </c>
      <c r="H125" s="22" t="s">
        <v>2697</v>
      </c>
      <c r="I125" s="59" t="s">
        <v>3748</v>
      </c>
      <c r="J125" s="92"/>
      <c r="K125" s="92" t="s">
        <v>26</v>
      </c>
      <c r="L125" s="92" t="s">
        <v>26</v>
      </c>
      <c r="M125" s="92" t="s">
        <v>26</v>
      </c>
      <c r="N125" s="107"/>
      <c r="O125" s="92" t="s">
        <v>26</v>
      </c>
    </row>
    <row r="126" spans="1:15" ht="40.5">
      <c r="A126" s="185">
        <f>A125+1</f>
        <v>124</v>
      </c>
      <c r="B126" s="17" t="s">
        <v>332</v>
      </c>
      <c r="C126" s="78" t="s">
        <v>3755</v>
      </c>
      <c r="D126" s="78" t="s">
        <v>1242</v>
      </c>
      <c r="E126" s="94" t="s">
        <v>354</v>
      </c>
      <c r="F126" s="84" t="s">
        <v>2707</v>
      </c>
      <c r="G126" s="98" t="s">
        <v>3756</v>
      </c>
      <c r="H126" s="22" t="s">
        <v>355</v>
      </c>
      <c r="I126" s="59" t="s">
        <v>1822</v>
      </c>
      <c r="J126" s="92"/>
      <c r="K126" s="92"/>
      <c r="L126" s="92" t="s">
        <v>26</v>
      </c>
      <c r="M126" s="92" t="s">
        <v>26</v>
      </c>
      <c r="N126" s="107"/>
      <c r="O126" s="107"/>
    </row>
    <row r="127" spans="1:15" ht="24">
      <c r="A127" s="185">
        <f>A126+1</f>
        <v>125</v>
      </c>
      <c r="B127" s="17" t="s">
        <v>332</v>
      </c>
      <c r="C127" s="78" t="s">
        <v>356</v>
      </c>
      <c r="D127" s="78" t="s">
        <v>1242</v>
      </c>
      <c r="E127" s="94" t="s">
        <v>357</v>
      </c>
      <c r="F127" s="84" t="s">
        <v>358</v>
      </c>
      <c r="G127" s="98" t="s">
        <v>2742</v>
      </c>
      <c r="H127" s="22" t="s">
        <v>359</v>
      </c>
      <c r="I127" s="38"/>
      <c r="J127" s="92"/>
      <c r="K127" s="92"/>
      <c r="L127" s="92"/>
      <c r="M127" s="92" t="s">
        <v>26</v>
      </c>
      <c r="N127" s="107"/>
      <c r="O127" s="107"/>
    </row>
    <row r="128" spans="1:15" ht="50.25" customHeight="1">
      <c r="A128" s="185">
        <f>A127+1</f>
        <v>126</v>
      </c>
      <c r="B128" s="17" t="s">
        <v>332</v>
      </c>
      <c r="C128" s="78" t="s">
        <v>361</v>
      </c>
      <c r="D128" s="78" t="s">
        <v>1827</v>
      </c>
      <c r="E128" s="94" t="s">
        <v>2187</v>
      </c>
      <c r="F128" s="84" t="s">
        <v>2186</v>
      </c>
      <c r="G128" s="98" t="s">
        <v>2710</v>
      </c>
      <c r="H128" s="22" t="s">
        <v>362</v>
      </c>
      <c r="I128" s="38"/>
      <c r="J128" s="92"/>
      <c r="K128" s="92"/>
      <c r="L128" s="92" t="s">
        <v>26</v>
      </c>
      <c r="M128" s="118"/>
      <c r="N128" s="118"/>
      <c r="O128" s="118"/>
    </row>
    <row r="129" spans="1:15" ht="40.5">
      <c r="A129" s="185">
        <f>A128+1</f>
        <v>127</v>
      </c>
      <c r="B129" s="17" t="s">
        <v>332</v>
      </c>
      <c r="C129" s="78" t="s">
        <v>363</v>
      </c>
      <c r="D129" s="78" t="s">
        <v>3832</v>
      </c>
      <c r="E129" s="94" t="s">
        <v>364</v>
      </c>
      <c r="F129" s="84" t="s">
        <v>365</v>
      </c>
      <c r="G129" s="84" t="s">
        <v>366</v>
      </c>
      <c r="H129" s="22" t="s">
        <v>367</v>
      </c>
      <c r="I129" s="59" t="s">
        <v>1831</v>
      </c>
      <c r="J129" s="92" t="s">
        <v>26</v>
      </c>
      <c r="K129" s="92" t="s">
        <v>26</v>
      </c>
      <c r="L129" s="92" t="s">
        <v>26</v>
      </c>
      <c r="M129" s="92" t="s">
        <v>26</v>
      </c>
      <c r="N129" s="92"/>
      <c r="O129" s="92" t="s">
        <v>26</v>
      </c>
    </row>
    <row r="130" spans="1:15" ht="85.5" customHeight="1">
      <c r="A130" s="185">
        <f>A129+1</f>
        <v>128</v>
      </c>
      <c r="B130" s="17" t="s">
        <v>332</v>
      </c>
      <c r="C130" s="78" t="s">
        <v>3750</v>
      </c>
      <c r="D130" s="78" t="s">
        <v>3844</v>
      </c>
      <c r="E130" s="94" t="s">
        <v>344</v>
      </c>
      <c r="F130" s="84" t="s">
        <v>368</v>
      </c>
      <c r="G130" s="98" t="s">
        <v>3758</v>
      </c>
      <c r="H130" s="22" t="s">
        <v>3749</v>
      </c>
      <c r="I130" s="59" t="s">
        <v>3757</v>
      </c>
      <c r="J130" s="92" t="s">
        <v>26</v>
      </c>
      <c r="K130" s="92"/>
      <c r="L130" s="92" t="s">
        <v>26</v>
      </c>
      <c r="M130" s="126"/>
      <c r="N130" s="126"/>
      <c r="O130" s="126"/>
    </row>
    <row r="131" spans="1:15" ht="74.25" customHeight="1">
      <c r="A131" s="185">
        <f>A130+1</f>
        <v>129</v>
      </c>
      <c r="B131" s="17" t="s">
        <v>332</v>
      </c>
      <c r="C131" s="78" t="s">
        <v>371</v>
      </c>
      <c r="D131" s="78" t="s">
        <v>11</v>
      </c>
      <c r="E131" s="94" t="s">
        <v>372</v>
      </c>
      <c r="F131" s="84" t="s">
        <v>373</v>
      </c>
      <c r="G131" s="84" t="s">
        <v>374</v>
      </c>
      <c r="H131" s="22" t="s">
        <v>3751</v>
      </c>
      <c r="I131" s="38"/>
      <c r="J131" s="92" t="s">
        <v>26</v>
      </c>
      <c r="K131" s="92" t="s">
        <v>26</v>
      </c>
      <c r="L131" s="92"/>
      <c r="M131" s="107"/>
      <c r="N131" s="107"/>
      <c r="O131" s="107"/>
    </row>
    <row r="132" spans="1:15" ht="49.5" customHeight="1">
      <c r="A132" s="185">
        <f>A131+1</f>
        <v>130</v>
      </c>
      <c r="B132" s="17" t="s">
        <v>332</v>
      </c>
      <c r="C132" s="78" t="s">
        <v>377</v>
      </c>
      <c r="D132" s="78" t="s">
        <v>3844</v>
      </c>
      <c r="E132" s="94" t="s">
        <v>378</v>
      </c>
      <c r="F132" s="84" t="s">
        <v>379</v>
      </c>
      <c r="G132" s="84" t="s">
        <v>3759</v>
      </c>
      <c r="H132" s="22" t="s">
        <v>381</v>
      </c>
      <c r="I132" s="59" t="s">
        <v>1844</v>
      </c>
      <c r="J132" s="92"/>
      <c r="K132" s="92"/>
      <c r="L132" s="92"/>
      <c r="M132" s="92" t="s">
        <v>26</v>
      </c>
      <c r="N132" s="92" t="s">
        <v>26</v>
      </c>
      <c r="O132" s="107"/>
    </row>
    <row r="133" spans="1:15" ht="24.95" customHeight="1">
      <c r="A133" s="185">
        <f>A132+1</f>
        <v>131</v>
      </c>
      <c r="B133" s="17" t="s">
        <v>332</v>
      </c>
      <c r="C133" s="78" t="s">
        <v>383</v>
      </c>
      <c r="D133" s="78" t="s">
        <v>1470</v>
      </c>
      <c r="E133" s="103" t="s">
        <v>384</v>
      </c>
      <c r="F133" s="84" t="s">
        <v>385</v>
      </c>
      <c r="G133" s="98" t="s">
        <v>2743</v>
      </c>
      <c r="H133" s="22" t="s">
        <v>386</v>
      </c>
      <c r="I133" s="38"/>
      <c r="J133" s="92"/>
      <c r="K133" s="92"/>
      <c r="L133" s="92"/>
      <c r="M133" s="107"/>
      <c r="N133" s="107"/>
      <c r="O133" s="107"/>
    </row>
    <row r="134" spans="1:15" ht="24.95" customHeight="1">
      <c r="A134" s="185">
        <f>A133+1</f>
        <v>132</v>
      </c>
      <c r="B134" s="17" t="s">
        <v>332</v>
      </c>
      <c r="C134" s="78" t="s">
        <v>387</v>
      </c>
      <c r="D134" s="78" t="s">
        <v>1470</v>
      </c>
      <c r="E134" s="103" t="s">
        <v>388</v>
      </c>
      <c r="F134" s="84" t="s">
        <v>389</v>
      </c>
      <c r="G134" s="98" t="s">
        <v>91</v>
      </c>
      <c r="H134" s="22" t="s">
        <v>390</v>
      </c>
      <c r="I134" s="38"/>
      <c r="J134" s="92"/>
      <c r="K134" s="92"/>
      <c r="L134" s="92"/>
      <c r="M134" s="107"/>
      <c r="N134" s="107"/>
      <c r="O134" s="107"/>
    </row>
    <row r="135" spans="1:15" ht="24.95" customHeight="1">
      <c r="A135" s="185">
        <f>A134+1</f>
        <v>133</v>
      </c>
      <c r="B135" s="17" t="s">
        <v>332</v>
      </c>
      <c r="C135" s="78" t="s">
        <v>2147</v>
      </c>
      <c r="D135" s="78" t="s">
        <v>2119</v>
      </c>
      <c r="E135" s="103" t="s">
        <v>930</v>
      </c>
      <c r="F135" s="84" t="s">
        <v>931</v>
      </c>
      <c r="G135" s="98" t="s">
        <v>924</v>
      </c>
      <c r="H135" s="22" t="s">
        <v>1012</v>
      </c>
      <c r="I135" s="38"/>
      <c r="J135" s="92"/>
      <c r="K135" s="92" t="s">
        <v>17</v>
      </c>
      <c r="L135" s="86"/>
      <c r="M135" s="90"/>
      <c r="N135" s="90"/>
      <c r="O135" s="90"/>
    </row>
    <row r="136" spans="1:15" ht="24.95" customHeight="1">
      <c r="A136" s="185">
        <f>A135+1</f>
        <v>134</v>
      </c>
      <c r="B136" s="17" t="s">
        <v>332</v>
      </c>
      <c r="C136" s="78" t="s">
        <v>978</v>
      </c>
      <c r="D136" s="78" t="s">
        <v>2119</v>
      </c>
      <c r="E136" s="103" t="s">
        <v>979</v>
      </c>
      <c r="F136" s="84" t="s">
        <v>980</v>
      </c>
      <c r="G136" s="98" t="s">
        <v>1013</v>
      </c>
      <c r="H136" s="22" t="s">
        <v>1014</v>
      </c>
      <c r="I136" s="38"/>
      <c r="J136" s="92"/>
      <c r="K136" s="92"/>
      <c r="L136" s="86"/>
      <c r="M136" s="90"/>
      <c r="N136" s="90"/>
      <c r="O136" s="90"/>
    </row>
    <row r="137" spans="1:15" ht="24">
      <c r="A137" s="185">
        <f>A136+1</f>
        <v>135</v>
      </c>
      <c r="B137" s="17" t="s">
        <v>332</v>
      </c>
      <c r="C137" s="78" t="s">
        <v>1209</v>
      </c>
      <c r="D137" s="78" t="s">
        <v>1242</v>
      </c>
      <c r="E137" s="103" t="s">
        <v>1210</v>
      </c>
      <c r="F137" s="84" t="s">
        <v>1211</v>
      </c>
      <c r="G137" s="98" t="s">
        <v>1212</v>
      </c>
      <c r="H137" s="22" t="s">
        <v>1213</v>
      </c>
      <c r="I137" s="38"/>
      <c r="J137" s="92"/>
      <c r="K137" s="92" t="s">
        <v>26</v>
      </c>
      <c r="L137" s="134" t="s">
        <v>26</v>
      </c>
      <c r="M137" s="163"/>
      <c r="N137" s="134" t="s">
        <v>26</v>
      </c>
      <c r="O137" s="90"/>
    </row>
    <row r="138" spans="1:15" ht="38.25" customHeight="1">
      <c r="A138" s="185">
        <f>A137+1</f>
        <v>136</v>
      </c>
      <c r="B138" s="21" t="s">
        <v>332</v>
      </c>
      <c r="C138" s="78" t="s">
        <v>3760</v>
      </c>
      <c r="D138" s="78" t="s">
        <v>3828</v>
      </c>
      <c r="E138" s="103" t="s">
        <v>378</v>
      </c>
      <c r="F138" s="84" t="s">
        <v>2998</v>
      </c>
      <c r="G138" s="98" t="s">
        <v>2999</v>
      </c>
      <c r="H138" s="22" t="s">
        <v>3000</v>
      </c>
      <c r="I138" s="59" t="s">
        <v>3761</v>
      </c>
      <c r="J138" s="92"/>
      <c r="K138" s="92"/>
      <c r="L138" s="92"/>
      <c r="M138" s="92" t="s">
        <v>17</v>
      </c>
      <c r="N138" s="107"/>
      <c r="O138" s="107"/>
    </row>
    <row r="139" spans="1:15" ht="38.25" customHeight="1">
      <c r="A139" s="185">
        <f>A138+1</f>
        <v>137</v>
      </c>
      <c r="B139" s="21" t="s">
        <v>332</v>
      </c>
      <c r="C139" s="78" t="s">
        <v>3434</v>
      </c>
      <c r="D139" s="78" t="s">
        <v>11</v>
      </c>
      <c r="E139" s="103" t="s">
        <v>3792</v>
      </c>
      <c r="F139" s="84" t="s">
        <v>3436</v>
      </c>
      <c r="G139" s="98" t="s">
        <v>3799</v>
      </c>
      <c r="H139" s="22" t="s">
        <v>3793</v>
      </c>
      <c r="I139" s="59" t="s">
        <v>3794</v>
      </c>
      <c r="J139" s="92"/>
      <c r="K139" s="92"/>
      <c r="L139" s="92" t="s">
        <v>17</v>
      </c>
      <c r="M139" s="107"/>
      <c r="N139" s="107"/>
      <c r="O139" s="107"/>
    </row>
    <row r="140" spans="1:15" ht="38.25" customHeight="1">
      <c r="A140" s="185">
        <f>A139+1</f>
        <v>138</v>
      </c>
      <c r="B140" s="84" t="s">
        <v>3457</v>
      </c>
      <c r="C140" s="78" t="s">
        <v>3447</v>
      </c>
      <c r="D140" s="78" t="s">
        <v>1242</v>
      </c>
      <c r="E140" s="103" t="s">
        <v>3448</v>
      </c>
      <c r="F140" s="84" t="s">
        <v>3449</v>
      </c>
      <c r="G140" s="98" t="s">
        <v>3450</v>
      </c>
      <c r="H140" s="153" t="s">
        <v>3451</v>
      </c>
      <c r="I140" s="59" t="s">
        <v>3452</v>
      </c>
      <c r="J140" s="92"/>
      <c r="K140" s="92"/>
      <c r="L140" s="92"/>
      <c r="M140" s="107"/>
      <c r="N140" s="107"/>
      <c r="O140" s="107"/>
    </row>
    <row r="141" spans="1:15" ht="38.25" customHeight="1">
      <c r="A141" s="185">
        <f>A140+1</f>
        <v>139</v>
      </c>
      <c r="B141" s="84" t="s">
        <v>3457</v>
      </c>
      <c r="C141" s="78" t="s">
        <v>3458</v>
      </c>
      <c r="D141" s="78" t="s">
        <v>3828</v>
      </c>
      <c r="E141" s="103" t="s">
        <v>372</v>
      </c>
      <c r="F141" s="84" t="s">
        <v>3460</v>
      </c>
      <c r="G141" s="98" t="s">
        <v>3461</v>
      </c>
      <c r="H141" s="153" t="s">
        <v>3462</v>
      </c>
      <c r="I141" s="59" t="s">
        <v>3463</v>
      </c>
      <c r="J141" s="92"/>
      <c r="K141" s="92"/>
      <c r="L141" s="134" t="s">
        <v>26</v>
      </c>
      <c r="M141" s="107"/>
      <c r="N141" s="107"/>
      <c r="O141" s="92"/>
    </row>
    <row r="142" spans="1:15" ht="24.95" customHeight="1">
      <c r="A142" s="185">
        <f>A141+1</f>
        <v>140</v>
      </c>
      <c r="B142" s="17" t="s">
        <v>391</v>
      </c>
      <c r="C142" s="79" t="s">
        <v>392</v>
      </c>
      <c r="D142" s="79" t="s">
        <v>3826</v>
      </c>
      <c r="E142" s="94" t="s">
        <v>779</v>
      </c>
      <c r="F142" s="86" t="s">
        <v>393</v>
      </c>
      <c r="G142" s="93" t="s">
        <v>696</v>
      </c>
      <c r="H142" s="15" t="s">
        <v>395</v>
      </c>
      <c r="I142" s="63" t="s">
        <v>3762</v>
      </c>
      <c r="J142" s="92"/>
      <c r="K142" s="92" t="s">
        <v>26</v>
      </c>
      <c r="L142" s="92" t="s">
        <v>17</v>
      </c>
      <c r="M142" s="107"/>
      <c r="N142" s="107"/>
      <c r="O142" s="107"/>
    </row>
    <row r="143" spans="1:15" ht="94.5">
      <c r="A143" s="185">
        <f>A142+1</f>
        <v>141</v>
      </c>
      <c r="B143" s="23" t="s">
        <v>391</v>
      </c>
      <c r="C143" s="78" t="s">
        <v>396</v>
      </c>
      <c r="D143" s="78" t="s">
        <v>3826</v>
      </c>
      <c r="E143" s="94" t="s">
        <v>397</v>
      </c>
      <c r="F143" s="84" t="s">
        <v>398</v>
      </c>
      <c r="G143" s="98" t="s">
        <v>3763</v>
      </c>
      <c r="H143" s="22" t="s">
        <v>3764</v>
      </c>
      <c r="I143" s="59" t="s">
        <v>3765</v>
      </c>
      <c r="J143" s="132"/>
      <c r="K143" s="92" t="s">
        <v>26</v>
      </c>
      <c r="L143" s="92" t="s">
        <v>26</v>
      </c>
      <c r="M143" s="92" t="s">
        <v>26</v>
      </c>
      <c r="N143" s="107"/>
      <c r="O143" s="107"/>
    </row>
    <row r="144" spans="1:15" ht="53.25" customHeight="1">
      <c r="A144" s="185">
        <f>A143+1</f>
        <v>142</v>
      </c>
      <c r="B144" s="23" t="s">
        <v>391</v>
      </c>
      <c r="C144" s="78" t="s">
        <v>402</v>
      </c>
      <c r="D144" s="78" t="s">
        <v>1242</v>
      </c>
      <c r="E144" s="94" t="s">
        <v>403</v>
      </c>
      <c r="F144" s="84" t="s">
        <v>404</v>
      </c>
      <c r="G144" s="98" t="s">
        <v>3766</v>
      </c>
      <c r="H144" s="22" t="s">
        <v>406</v>
      </c>
      <c r="I144" s="59" t="s">
        <v>2723</v>
      </c>
      <c r="J144" s="92"/>
      <c r="K144" s="92" t="s">
        <v>26</v>
      </c>
      <c r="L144" s="92" t="s">
        <v>26</v>
      </c>
      <c r="M144" s="92" t="s">
        <v>26</v>
      </c>
      <c r="N144" s="92" t="s">
        <v>26</v>
      </c>
      <c r="O144" s="107"/>
    </row>
    <row r="145" spans="1:15" ht="50.25" customHeight="1">
      <c r="A145" s="185">
        <f>A144+1</f>
        <v>143</v>
      </c>
      <c r="B145" s="23" t="s">
        <v>391</v>
      </c>
      <c r="C145" s="78" t="s">
        <v>408</v>
      </c>
      <c r="D145" s="78" t="s">
        <v>1242</v>
      </c>
      <c r="E145" s="94" t="s">
        <v>409</v>
      </c>
      <c r="F145" s="84" t="s">
        <v>410</v>
      </c>
      <c r="G145" s="98" t="s">
        <v>411</v>
      </c>
      <c r="H145" s="22" t="s">
        <v>412</v>
      </c>
      <c r="I145" s="59" t="s">
        <v>1857</v>
      </c>
      <c r="J145" s="92"/>
      <c r="K145" s="86"/>
      <c r="L145" s="92" t="s">
        <v>26</v>
      </c>
      <c r="M145" s="107"/>
      <c r="N145" s="107"/>
      <c r="O145" s="107"/>
    </row>
    <row r="146" spans="1:15" ht="39" customHeight="1">
      <c r="A146" s="185">
        <f>A145+1</f>
        <v>144</v>
      </c>
      <c r="B146" s="23" t="s">
        <v>391</v>
      </c>
      <c r="C146" s="78" t="s">
        <v>414</v>
      </c>
      <c r="D146" s="78" t="s">
        <v>3858</v>
      </c>
      <c r="E146" s="94" t="s">
        <v>819</v>
      </c>
      <c r="F146" s="84" t="s">
        <v>415</v>
      </c>
      <c r="G146" s="98" t="s">
        <v>416</v>
      </c>
      <c r="H146" s="22" t="s">
        <v>820</v>
      </c>
      <c r="I146" s="38"/>
      <c r="J146" s="92" t="s">
        <v>17</v>
      </c>
      <c r="K146" s="92" t="s">
        <v>17</v>
      </c>
      <c r="L146" s="92" t="s">
        <v>17</v>
      </c>
      <c r="M146" s="107"/>
      <c r="N146" s="107"/>
      <c r="O146" s="107"/>
    </row>
    <row r="147" spans="1:15" ht="53.25" customHeight="1">
      <c r="A147" s="185">
        <f>A146+1</f>
        <v>145</v>
      </c>
      <c r="B147" s="23" t="s">
        <v>391</v>
      </c>
      <c r="C147" s="78" t="s">
        <v>821</v>
      </c>
      <c r="D147" s="78" t="s">
        <v>3866</v>
      </c>
      <c r="E147" s="94" t="s">
        <v>822</v>
      </c>
      <c r="F147" s="84" t="s">
        <v>823</v>
      </c>
      <c r="G147" s="98" t="s">
        <v>3294</v>
      </c>
      <c r="H147" s="22" t="s">
        <v>824</v>
      </c>
      <c r="I147" s="59" t="s">
        <v>2012</v>
      </c>
      <c r="J147" s="92"/>
      <c r="K147" s="86"/>
      <c r="L147" s="92"/>
      <c r="M147" s="107"/>
      <c r="N147" s="107"/>
      <c r="O147" s="107"/>
    </row>
    <row r="148" spans="1:15" ht="36" customHeight="1">
      <c r="A148" s="185">
        <f>A147+1</f>
        <v>146</v>
      </c>
      <c r="B148" s="23" t="s">
        <v>391</v>
      </c>
      <c r="C148" s="78" t="s">
        <v>418</v>
      </c>
      <c r="D148" s="78" t="s">
        <v>1230</v>
      </c>
      <c r="E148" s="94" t="s">
        <v>419</v>
      </c>
      <c r="F148" s="84" t="s">
        <v>420</v>
      </c>
      <c r="G148" s="98" t="s">
        <v>3767</v>
      </c>
      <c r="H148" s="22" t="s">
        <v>421</v>
      </c>
      <c r="I148" s="59" t="s">
        <v>1866</v>
      </c>
      <c r="J148" s="92"/>
      <c r="K148" s="86"/>
      <c r="L148" s="86"/>
      <c r="M148" s="90"/>
      <c r="N148" s="90"/>
      <c r="O148" s="90"/>
    </row>
    <row r="149" spans="1:15" ht="24.95" customHeight="1">
      <c r="A149" s="185">
        <f>A148+1</f>
        <v>147</v>
      </c>
      <c r="B149" s="23" t="s">
        <v>391</v>
      </c>
      <c r="C149" s="78" t="s">
        <v>423</v>
      </c>
      <c r="D149" s="78" t="s">
        <v>1470</v>
      </c>
      <c r="E149" s="94" t="s">
        <v>424</v>
      </c>
      <c r="F149" s="84" t="s">
        <v>425</v>
      </c>
      <c r="G149" s="98" t="s">
        <v>91</v>
      </c>
      <c r="H149" s="22" t="s">
        <v>426</v>
      </c>
      <c r="I149" s="38"/>
      <c r="J149" s="92"/>
      <c r="K149" s="92"/>
      <c r="L149" s="92"/>
      <c r="M149" s="107"/>
      <c r="N149" s="107"/>
      <c r="O149" s="107"/>
    </row>
    <row r="150" spans="1:15" ht="24.95" customHeight="1">
      <c r="A150" s="185">
        <f>A149+1</f>
        <v>148</v>
      </c>
      <c r="B150" s="23" t="s">
        <v>391</v>
      </c>
      <c r="C150" s="78" t="s">
        <v>814</v>
      </c>
      <c r="D150" s="78" t="s">
        <v>1242</v>
      </c>
      <c r="E150" s="94" t="s">
        <v>815</v>
      </c>
      <c r="F150" s="84" t="s">
        <v>816</v>
      </c>
      <c r="G150" s="98" t="s">
        <v>817</v>
      </c>
      <c r="H150" s="22" t="s">
        <v>818</v>
      </c>
      <c r="I150" s="38"/>
      <c r="J150" s="92"/>
      <c r="K150" s="92"/>
      <c r="L150" s="92"/>
      <c r="M150" s="107"/>
      <c r="N150" s="107"/>
      <c r="O150" s="107"/>
    </row>
    <row r="151" spans="1:15" ht="88.5" customHeight="1">
      <c r="A151" s="185">
        <f>A150+1</f>
        <v>149</v>
      </c>
      <c r="B151" s="23" t="s">
        <v>391</v>
      </c>
      <c r="C151" s="78" t="s">
        <v>2655</v>
      </c>
      <c r="D151" s="78" t="s">
        <v>3827</v>
      </c>
      <c r="E151" s="94" t="s">
        <v>1159</v>
      </c>
      <c r="F151" s="84" t="s">
        <v>1160</v>
      </c>
      <c r="G151" s="98" t="s">
        <v>2656</v>
      </c>
      <c r="H151" s="22" t="s">
        <v>2657</v>
      </c>
      <c r="I151" s="59" t="s">
        <v>2658</v>
      </c>
      <c r="J151" s="92"/>
      <c r="K151" s="92" t="s">
        <v>26</v>
      </c>
      <c r="L151" s="92" t="s">
        <v>26</v>
      </c>
      <c r="M151" s="107" t="s">
        <v>17</v>
      </c>
      <c r="N151" s="107" t="s">
        <v>17</v>
      </c>
      <c r="O151" s="107" t="s">
        <v>17</v>
      </c>
    </row>
    <row r="152" spans="1:15" ht="48.75" customHeight="1">
      <c r="A152" s="185">
        <f>A151+1</f>
        <v>150</v>
      </c>
      <c r="B152" s="23" t="s">
        <v>391</v>
      </c>
      <c r="C152" s="78" t="s">
        <v>1181</v>
      </c>
      <c r="D152" s="78" t="s">
        <v>1235</v>
      </c>
      <c r="E152" s="94" t="s">
        <v>1182</v>
      </c>
      <c r="F152" s="84" t="s">
        <v>1183</v>
      </c>
      <c r="G152" s="98" t="s">
        <v>1255</v>
      </c>
      <c r="H152" s="22" t="s">
        <v>1185</v>
      </c>
      <c r="I152" s="59" t="s">
        <v>1256</v>
      </c>
      <c r="J152" s="92"/>
      <c r="K152" s="92"/>
      <c r="L152" s="92" t="s">
        <v>26</v>
      </c>
      <c r="M152" s="107"/>
      <c r="N152" s="107"/>
      <c r="O152" s="107"/>
    </row>
    <row r="153" spans="1:15" ht="48.75" customHeight="1">
      <c r="A153" s="185">
        <f>A152+1</f>
        <v>151</v>
      </c>
      <c r="B153" s="23" t="s">
        <v>391</v>
      </c>
      <c r="C153" s="78" t="s">
        <v>2935</v>
      </c>
      <c r="D153" s="78" t="s">
        <v>1363</v>
      </c>
      <c r="E153" s="94" t="s">
        <v>2938</v>
      </c>
      <c r="F153" s="84" t="s">
        <v>2939</v>
      </c>
      <c r="G153" s="98" t="s">
        <v>3768</v>
      </c>
      <c r="H153" s="22" t="s">
        <v>2941</v>
      </c>
      <c r="I153" s="59" t="s">
        <v>2942</v>
      </c>
      <c r="J153" s="92"/>
      <c r="K153" s="92" t="s">
        <v>26</v>
      </c>
      <c r="L153" s="92" t="s">
        <v>26</v>
      </c>
      <c r="M153" s="92" t="s">
        <v>26</v>
      </c>
      <c r="N153" s="107"/>
      <c r="O153" s="92" t="s">
        <v>26</v>
      </c>
    </row>
    <row r="154" spans="1:15" ht="48.75" customHeight="1">
      <c r="A154" s="185">
        <f>A153+1</f>
        <v>152</v>
      </c>
      <c r="B154" s="25" t="s">
        <v>391</v>
      </c>
      <c r="C154" s="78" t="s">
        <v>3197</v>
      </c>
      <c r="D154" s="78" t="s">
        <v>1230</v>
      </c>
      <c r="E154" s="94" t="s">
        <v>3200</v>
      </c>
      <c r="F154" s="84" t="s">
        <v>3201</v>
      </c>
      <c r="G154" s="98" t="s">
        <v>3202</v>
      </c>
      <c r="H154" s="22" t="s">
        <v>3203</v>
      </c>
      <c r="I154" s="59"/>
      <c r="J154" s="92"/>
      <c r="K154" s="92" t="s">
        <v>17</v>
      </c>
      <c r="L154" s="92" t="s">
        <v>26</v>
      </c>
      <c r="M154" s="107"/>
      <c r="N154" s="107"/>
      <c r="O154" s="107"/>
    </row>
    <row r="155" spans="1:15" ht="40.5">
      <c r="A155" s="185">
        <f>A154+1</f>
        <v>153</v>
      </c>
      <c r="B155" s="27" t="s">
        <v>427</v>
      </c>
      <c r="C155" s="79" t="s">
        <v>428</v>
      </c>
      <c r="D155" s="79" t="s">
        <v>3826</v>
      </c>
      <c r="E155" s="94" t="s">
        <v>780</v>
      </c>
      <c r="F155" s="86" t="s">
        <v>429</v>
      </c>
      <c r="G155" s="93" t="s">
        <v>3769</v>
      </c>
      <c r="H155" s="15" t="s">
        <v>431</v>
      </c>
      <c r="I155" s="63" t="s">
        <v>2215</v>
      </c>
      <c r="J155" s="92"/>
      <c r="K155" s="92" t="s">
        <v>17</v>
      </c>
      <c r="L155" s="92" t="s">
        <v>17</v>
      </c>
      <c r="M155" s="107"/>
      <c r="N155" s="92" t="s">
        <v>17</v>
      </c>
      <c r="O155" s="107"/>
    </row>
    <row r="156" spans="1:15" ht="24">
      <c r="A156" s="185">
        <f>A155+1</f>
        <v>154</v>
      </c>
      <c r="B156" s="23" t="s">
        <v>427</v>
      </c>
      <c r="C156" s="78" t="s">
        <v>433</v>
      </c>
      <c r="D156" s="78" t="s">
        <v>1242</v>
      </c>
      <c r="E156" s="94" t="s">
        <v>434</v>
      </c>
      <c r="F156" s="84" t="s">
        <v>435</v>
      </c>
      <c r="G156" s="98" t="s">
        <v>436</v>
      </c>
      <c r="H156" s="22" t="s">
        <v>437</v>
      </c>
      <c r="I156" s="38"/>
      <c r="J156" s="92" t="s">
        <v>26</v>
      </c>
      <c r="K156" s="92" t="s">
        <v>26</v>
      </c>
      <c r="L156" s="92" t="s">
        <v>26</v>
      </c>
      <c r="M156" s="92" t="s">
        <v>26</v>
      </c>
      <c r="N156" s="107"/>
      <c r="O156" s="92" t="s">
        <v>26</v>
      </c>
    </row>
    <row r="157" spans="1:15" ht="51.75" customHeight="1">
      <c r="A157" s="185">
        <f>A156+1</f>
        <v>155</v>
      </c>
      <c r="B157" s="23" t="s">
        <v>427</v>
      </c>
      <c r="C157" s="78" t="s">
        <v>439</v>
      </c>
      <c r="D157" s="78" t="s">
        <v>3829</v>
      </c>
      <c r="E157" s="94" t="s">
        <v>440</v>
      </c>
      <c r="F157" s="84" t="s">
        <v>441</v>
      </c>
      <c r="G157" s="98" t="s">
        <v>3770</v>
      </c>
      <c r="H157" s="22" t="s">
        <v>442</v>
      </c>
      <c r="I157" s="38"/>
      <c r="J157" s="92"/>
      <c r="K157" s="86"/>
      <c r="L157" s="86"/>
      <c r="M157" s="90"/>
      <c r="N157" s="90"/>
      <c r="O157" s="90"/>
    </row>
    <row r="158" spans="1:15" ht="24.95" customHeight="1">
      <c r="A158" s="185">
        <f>A157+1</f>
        <v>156</v>
      </c>
      <c r="B158" s="23" t="s">
        <v>427</v>
      </c>
      <c r="C158" s="78" t="s">
        <v>448</v>
      </c>
      <c r="D158" s="78" t="s">
        <v>1470</v>
      </c>
      <c r="E158" s="94" t="s">
        <v>434</v>
      </c>
      <c r="F158" s="84" t="s">
        <v>449</v>
      </c>
      <c r="G158" s="98" t="s">
        <v>91</v>
      </c>
      <c r="H158" s="22" t="s">
        <v>450</v>
      </c>
      <c r="I158" s="38"/>
      <c r="J158" s="92" t="s">
        <v>26</v>
      </c>
      <c r="K158" s="92" t="s">
        <v>26</v>
      </c>
      <c r="L158" s="86"/>
      <c r="M158" s="90"/>
      <c r="N158" s="90"/>
      <c r="O158" s="90"/>
    </row>
    <row r="159" spans="1:15" ht="70.5" customHeight="1">
      <c r="A159" s="185">
        <f>A158+1</f>
        <v>157</v>
      </c>
      <c r="B159" s="23" t="s">
        <v>427</v>
      </c>
      <c r="C159" s="78" t="s">
        <v>3527</v>
      </c>
      <c r="D159" s="78" t="s">
        <v>3829</v>
      </c>
      <c r="E159" s="94" t="s">
        <v>1040</v>
      </c>
      <c r="F159" s="84" t="s">
        <v>1041</v>
      </c>
      <c r="G159" s="98" t="s">
        <v>1042</v>
      </c>
      <c r="H159" s="22" t="s">
        <v>1043</v>
      </c>
      <c r="I159" s="59" t="s">
        <v>1430</v>
      </c>
      <c r="J159" s="92" t="s">
        <v>26</v>
      </c>
      <c r="K159" s="92" t="s">
        <v>26</v>
      </c>
      <c r="L159" s="92" t="s">
        <v>26</v>
      </c>
      <c r="M159" s="107"/>
      <c r="N159" s="107"/>
      <c r="O159" s="107"/>
    </row>
    <row r="160" spans="1:15" ht="51.75" customHeight="1">
      <c r="A160" s="185">
        <f>A159+1</f>
        <v>158</v>
      </c>
      <c r="B160" s="25" t="s">
        <v>3646</v>
      </c>
      <c r="C160" s="86" t="s">
        <v>3571</v>
      </c>
      <c r="D160" s="86" t="s">
        <v>1242</v>
      </c>
      <c r="E160" s="94" t="s">
        <v>3577</v>
      </c>
      <c r="F160" s="84" t="s">
        <v>3575</v>
      </c>
      <c r="G160" s="84" t="s">
        <v>3578</v>
      </c>
      <c r="H160" s="22" t="s">
        <v>3576</v>
      </c>
      <c r="I160" s="59"/>
      <c r="J160" s="92" t="s">
        <v>26</v>
      </c>
      <c r="K160" s="92" t="s">
        <v>26</v>
      </c>
      <c r="L160" s="92" t="s">
        <v>17</v>
      </c>
      <c r="M160" s="92"/>
      <c r="N160" s="92"/>
      <c r="O160" s="92"/>
    </row>
    <row r="161" spans="1:15" ht="40.5">
      <c r="A161" s="185">
        <f>A160+1</f>
        <v>159</v>
      </c>
      <c r="B161" s="23" t="s">
        <v>452</v>
      </c>
      <c r="C161" s="84" t="s">
        <v>457</v>
      </c>
      <c r="D161" s="84" t="s">
        <v>1230</v>
      </c>
      <c r="E161" s="94" t="s">
        <v>458</v>
      </c>
      <c r="F161" s="84" t="s">
        <v>459</v>
      </c>
      <c r="G161" s="98" t="s">
        <v>2735</v>
      </c>
      <c r="H161" s="22" t="s">
        <v>461</v>
      </c>
      <c r="I161" s="59" t="s">
        <v>1866</v>
      </c>
      <c r="J161" s="92"/>
      <c r="K161" s="117" t="s">
        <v>17</v>
      </c>
      <c r="L161" s="117" t="s">
        <v>17</v>
      </c>
      <c r="M161" s="117" t="s">
        <v>17</v>
      </c>
      <c r="N161" s="117" t="s">
        <v>17</v>
      </c>
      <c r="O161" s="117"/>
    </row>
    <row r="162" spans="1:15" ht="46.5" customHeight="1">
      <c r="A162" s="185">
        <f>A161+1</f>
        <v>160</v>
      </c>
      <c r="B162" s="23" t="s">
        <v>452</v>
      </c>
      <c r="C162" s="78" t="s">
        <v>3771</v>
      </c>
      <c r="D162" s="78" t="s">
        <v>1230</v>
      </c>
      <c r="E162" s="94" t="s">
        <v>464</v>
      </c>
      <c r="F162" s="84" t="s">
        <v>465</v>
      </c>
      <c r="G162" s="84" t="s">
        <v>466</v>
      </c>
      <c r="H162" s="22" t="s">
        <v>467</v>
      </c>
      <c r="I162" s="59" t="s">
        <v>1881</v>
      </c>
      <c r="J162" s="92"/>
      <c r="K162" s="92" t="s">
        <v>17</v>
      </c>
      <c r="L162" s="86"/>
      <c r="M162" s="90"/>
      <c r="N162" s="92" t="s">
        <v>17</v>
      </c>
      <c r="O162" s="90"/>
    </row>
    <row r="163" spans="1:15" ht="24.95" customHeight="1">
      <c r="A163" s="185">
        <f>A162+1</f>
        <v>161</v>
      </c>
      <c r="B163" s="23" t="s">
        <v>452</v>
      </c>
      <c r="C163" s="78" t="s">
        <v>469</v>
      </c>
      <c r="D163" s="78" t="s">
        <v>1470</v>
      </c>
      <c r="E163" s="94" t="s">
        <v>464</v>
      </c>
      <c r="F163" s="84" t="s">
        <v>470</v>
      </c>
      <c r="G163" s="98" t="s">
        <v>2736</v>
      </c>
      <c r="H163" s="22" t="s">
        <v>471</v>
      </c>
      <c r="I163" s="38"/>
      <c r="J163" s="92"/>
      <c r="K163" s="92"/>
      <c r="L163" s="92"/>
      <c r="M163" s="107"/>
      <c r="N163" s="107"/>
      <c r="O163" s="107"/>
    </row>
    <row r="164" spans="1:15" ht="50.1" customHeight="1">
      <c r="A164" s="185">
        <f>A163+1</f>
        <v>162</v>
      </c>
      <c r="B164" s="25" t="s">
        <v>452</v>
      </c>
      <c r="C164" s="78" t="s">
        <v>835</v>
      </c>
      <c r="D164" s="78" t="s">
        <v>3862</v>
      </c>
      <c r="E164" s="94" t="s">
        <v>464</v>
      </c>
      <c r="F164" s="84" t="s">
        <v>836</v>
      </c>
      <c r="G164" s="93" t="s">
        <v>453</v>
      </c>
      <c r="H164" s="22" t="s">
        <v>845</v>
      </c>
      <c r="I164" s="59" t="s">
        <v>2024</v>
      </c>
      <c r="J164" s="92"/>
      <c r="K164" s="92" t="s">
        <v>26</v>
      </c>
      <c r="L164" s="92" t="s">
        <v>26</v>
      </c>
      <c r="M164" s="107"/>
      <c r="N164" s="107" t="s">
        <v>26</v>
      </c>
      <c r="O164" s="107" t="s">
        <v>26</v>
      </c>
    </row>
    <row r="165" spans="1:15" ht="51" customHeight="1">
      <c r="A165" s="185">
        <f>A164+1</f>
        <v>163</v>
      </c>
      <c r="B165" s="17" t="s">
        <v>472</v>
      </c>
      <c r="C165" s="79" t="s">
        <v>473</v>
      </c>
      <c r="D165" s="79" t="s">
        <v>3064</v>
      </c>
      <c r="E165" s="94" t="s">
        <v>837</v>
      </c>
      <c r="F165" s="86" t="s">
        <v>474</v>
      </c>
      <c r="G165" s="93" t="s">
        <v>3716</v>
      </c>
      <c r="H165" s="15" t="s">
        <v>3717</v>
      </c>
      <c r="I165" s="63" t="s">
        <v>2218</v>
      </c>
      <c r="J165" s="92" t="s">
        <v>17</v>
      </c>
      <c r="K165" s="92" t="s">
        <v>17</v>
      </c>
      <c r="L165" s="92"/>
      <c r="M165" s="107"/>
      <c r="N165" s="92" t="s">
        <v>17</v>
      </c>
      <c r="O165" s="107"/>
    </row>
    <row r="166" spans="1:15" ht="30" customHeight="1">
      <c r="A166" s="185">
        <f>A165+1</f>
        <v>164</v>
      </c>
      <c r="B166" s="23" t="s">
        <v>472</v>
      </c>
      <c r="C166" s="78" t="s">
        <v>478</v>
      </c>
      <c r="D166" s="78" t="s">
        <v>3833</v>
      </c>
      <c r="E166" s="94" t="s">
        <v>479</v>
      </c>
      <c r="F166" s="84" t="s">
        <v>480</v>
      </c>
      <c r="G166" s="98" t="s">
        <v>481</v>
      </c>
      <c r="H166" s="22" t="s">
        <v>482</v>
      </c>
      <c r="I166" s="59" t="s">
        <v>1890</v>
      </c>
      <c r="J166" s="92"/>
      <c r="K166" s="86"/>
      <c r="L166" s="86"/>
      <c r="M166" s="92" t="s">
        <v>17</v>
      </c>
      <c r="N166" s="92" t="s">
        <v>17</v>
      </c>
      <c r="O166" s="90"/>
    </row>
    <row r="167" spans="1:15" ht="24.95" customHeight="1">
      <c r="A167" s="185">
        <f>A166+1</f>
        <v>165</v>
      </c>
      <c r="B167" s="23" t="s">
        <v>472</v>
      </c>
      <c r="C167" s="78" t="s">
        <v>484</v>
      </c>
      <c r="D167" s="197" t="s">
        <v>1235</v>
      </c>
      <c r="E167" s="7" t="s">
        <v>479</v>
      </c>
      <c r="F167" s="100" t="s">
        <v>480</v>
      </c>
      <c r="G167" s="84" t="s">
        <v>182</v>
      </c>
      <c r="H167" s="28" t="s">
        <v>485</v>
      </c>
      <c r="I167" s="58" t="s">
        <v>1890</v>
      </c>
      <c r="J167" s="92"/>
      <c r="K167" s="86"/>
      <c r="L167" s="86"/>
      <c r="M167" s="92" t="s">
        <v>17</v>
      </c>
      <c r="N167" s="92" t="s">
        <v>17</v>
      </c>
      <c r="O167" s="90"/>
    </row>
    <row r="168" spans="1:15" ht="36" customHeight="1">
      <c r="A168" s="185">
        <f>A167+1</f>
        <v>166</v>
      </c>
      <c r="B168" s="23" t="s">
        <v>472</v>
      </c>
      <c r="C168" s="78" t="s">
        <v>1119</v>
      </c>
      <c r="D168" s="197" t="s">
        <v>1356</v>
      </c>
      <c r="E168" s="7" t="s">
        <v>1120</v>
      </c>
      <c r="F168" s="100" t="s">
        <v>1121</v>
      </c>
      <c r="G168" s="84" t="s">
        <v>1122</v>
      </c>
      <c r="H168" s="28" t="s">
        <v>1123</v>
      </c>
      <c r="I168" s="58" t="s">
        <v>1358</v>
      </c>
      <c r="J168" s="92"/>
      <c r="K168" s="92"/>
      <c r="L168" s="92"/>
      <c r="M168" s="107"/>
      <c r="N168" s="107"/>
      <c r="O168" s="107"/>
    </row>
    <row r="169" spans="1:15" ht="36" customHeight="1">
      <c r="A169" s="185">
        <f>A168+1</f>
        <v>167</v>
      </c>
      <c r="B169" s="23" t="s">
        <v>472</v>
      </c>
      <c r="C169" s="78" t="s">
        <v>1124</v>
      </c>
      <c r="D169" s="197" t="s">
        <v>1230</v>
      </c>
      <c r="E169" s="7" t="s">
        <v>1120</v>
      </c>
      <c r="F169" s="100" t="s">
        <v>1126</v>
      </c>
      <c r="G169" s="84" t="s">
        <v>1127</v>
      </c>
      <c r="H169" s="28" t="s">
        <v>1125</v>
      </c>
      <c r="I169" s="58" t="s">
        <v>1349</v>
      </c>
      <c r="J169" s="92"/>
      <c r="K169" s="92" t="s">
        <v>26</v>
      </c>
      <c r="L169" s="92"/>
      <c r="M169" s="107"/>
      <c r="N169" s="107"/>
      <c r="O169" s="107"/>
    </row>
    <row r="170" spans="1:15" ht="36" customHeight="1">
      <c r="A170" s="185">
        <f>A169+1</f>
        <v>168</v>
      </c>
      <c r="B170" s="23" t="s">
        <v>472</v>
      </c>
      <c r="C170" s="78" t="s">
        <v>1199</v>
      </c>
      <c r="D170" s="197" t="s">
        <v>1230</v>
      </c>
      <c r="E170" s="7" t="s">
        <v>1200</v>
      </c>
      <c r="F170" s="100" t="s">
        <v>1201</v>
      </c>
      <c r="G170" s="84" t="s">
        <v>1202</v>
      </c>
      <c r="H170" s="28" t="s">
        <v>1203</v>
      </c>
      <c r="I170" s="58" t="s">
        <v>1232</v>
      </c>
      <c r="J170" s="92"/>
      <c r="K170" s="92" t="s">
        <v>26</v>
      </c>
      <c r="L170" s="92"/>
      <c r="M170" s="107"/>
      <c r="N170" s="107"/>
      <c r="O170" s="107"/>
    </row>
    <row r="171" spans="1:15" ht="36" customHeight="1">
      <c r="A171" s="185">
        <f>A170+1</f>
        <v>169</v>
      </c>
      <c r="B171" s="23" t="s">
        <v>472</v>
      </c>
      <c r="C171" s="78" t="s">
        <v>3052</v>
      </c>
      <c r="D171" s="197" t="s">
        <v>1230</v>
      </c>
      <c r="E171" s="7" t="s">
        <v>1069</v>
      </c>
      <c r="F171" s="100" t="s">
        <v>3053</v>
      </c>
      <c r="G171" s="84" t="s">
        <v>3054</v>
      </c>
      <c r="H171" s="28" t="s">
        <v>3056</v>
      </c>
      <c r="I171" s="58" t="s">
        <v>3057</v>
      </c>
      <c r="J171" s="92"/>
      <c r="K171" s="92"/>
      <c r="L171" s="92"/>
      <c r="M171" s="107"/>
      <c r="N171" s="107"/>
      <c r="O171" s="107"/>
    </row>
    <row r="172" spans="1:15" ht="36" customHeight="1">
      <c r="A172" s="185">
        <f>A171+1</f>
        <v>170</v>
      </c>
      <c r="B172" s="23" t="s">
        <v>472</v>
      </c>
      <c r="C172" s="78" t="s">
        <v>3107</v>
      </c>
      <c r="D172" s="197" t="s">
        <v>1363</v>
      </c>
      <c r="E172" s="7" t="s">
        <v>3108</v>
      </c>
      <c r="F172" s="100" t="s">
        <v>3109</v>
      </c>
      <c r="G172" s="84" t="s">
        <v>3110</v>
      </c>
      <c r="H172" s="28" t="s">
        <v>3111</v>
      </c>
      <c r="I172" s="58" t="s">
        <v>3718</v>
      </c>
      <c r="J172" s="92"/>
      <c r="K172" s="92"/>
      <c r="L172" s="92"/>
      <c r="M172" s="92" t="s">
        <v>17</v>
      </c>
      <c r="N172" s="92" t="s">
        <v>17</v>
      </c>
      <c r="O172" s="107"/>
    </row>
    <row r="173" spans="1:15" ht="51.75" customHeight="1">
      <c r="A173" s="185">
        <f>A172+1</f>
        <v>171</v>
      </c>
      <c r="B173" s="23" t="s">
        <v>3647</v>
      </c>
      <c r="C173" s="86" t="s">
        <v>3583</v>
      </c>
      <c r="D173" s="86" t="s">
        <v>1242</v>
      </c>
      <c r="E173" s="94" t="s">
        <v>3586</v>
      </c>
      <c r="F173" s="84" t="s">
        <v>3587</v>
      </c>
      <c r="G173" s="84" t="s">
        <v>3588</v>
      </c>
      <c r="H173" s="22" t="s">
        <v>3589</v>
      </c>
      <c r="I173" s="59"/>
      <c r="J173" s="92"/>
      <c r="K173" s="92" t="s">
        <v>26</v>
      </c>
      <c r="L173" s="92" t="s">
        <v>17</v>
      </c>
      <c r="M173" s="92"/>
      <c r="N173" s="92"/>
      <c r="O173" s="92"/>
    </row>
    <row r="174" spans="1:15" ht="24">
      <c r="A174" s="185">
        <f>A173+1</f>
        <v>172</v>
      </c>
      <c r="B174" s="17" t="s">
        <v>486</v>
      </c>
      <c r="C174" s="79" t="s">
        <v>2459</v>
      </c>
      <c r="D174" s="79" t="s">
        <v>3859</v>
      </c>
      <c r="E174" s="94" t="s">
        <v>758</v>
      </c>
      <c r="F174" s="86" t="s">
        <v>2460</v>
      </c>
      <c r="G174" s="93" t="s">
        <v>696</v>
      </c>
      <c r="H174" s="15" t="s">
        <v>487</v>
      </c>
      <c r="I174" s="44"/>
      <c r="J174" s="92" t="s">
        <v>17</v>
      </c>
      <c r="K174" s="92" t="s">
        <v>17</v>
      </c>
      <c r="L174" s="92" t="s">
        <v>17</v>
      </c>
      <c r="M174" s="107"/>
      <c r="N174" s="107"/>
      <c r="O174" s="107"/>
    </row>
    <row r="175" spans="1:15" ht="93.75" customHeight="1">
      <c r="A175" s="185">
        <f>A174+1</f>
        <v>173</v>
      </c>
      <c r="B175" s="23" t="s">
        <v>486</v>
      </c>
      <c r="C175" s="78" t="s">
        <v>488</v>
      </c>
      <c r="D175" s="78" t="s">
        <v>3860</v>
      </c>
      <c r="E175" s="94" t="s">
        <v>489</v>
      </c>
      <c r="F175" s="84" t="s">
        <v>490</v>
      </c>
      <c r="G175" s="84" t="s">
        <v>491</v>
      </c>
      <c r="H175" s="22" t="s">
        <v>492</v>
      </c>
      <c r="I175" s="59" t="s">
        <v>1896</v>
      </c>
      <c r="J175" s="92"/>
      <c r="K175" s="92" t="s">
        <v>26</v>
      </c>
      <c r="L175" s="92" t="s">
        <v>26</v>
      </c>
      <c r="M175" s="107"/>
      <c r="N175" s="92" t="s">
        <v>26</v>
      </c>
      <c r="O175" s="107"/>
    </row>
    <row r="176" spans="1:15" ht="105" customHeight="1">
      <c r="A176" s="185">
        <f>A175+1</f>
        <v>174</v>
      </c>
      <c r="B176" s="23" t="s">
        <v>486</v>
      </c>
      <c r="C176" s="78" t="s">
        <v>494</v>
      </c>
      <c r="D176" s="78" t="s">
        <v>1235</v>
      </c>
      <c r="E176" s="94" t="s">
        <v>489</v>
      </c>
      <c r="F176" s="84" t="s">
        <v>2496</v>
      </c>
      <c r="G176" s="84" t="s">
        <v>3719</v>
      </c>
      <c r="H176" s="22" t="s">
        <v>496</v>
      </c>
      <c r="I176" s="59" t="s">
        <v>1902</v>
      </c>
      <c r="J176" s="92" t="s">
        <v>26</v>
      </c>
      <c r="K176" s="92"/>
      <c r="L176" s="92" t="s">
        <v>26</v>
      </c>
      <c r="M176" s="92" t="s">
        <v>26</v>
      </c>
      <c r="N176" s="92" t="s">
        <v>26</v>
      </c>
      <c r="O176" s="92" t="s">
        <v>26</v>
      </c>
    </row>
    <row r="177" spans="1:15" ht="54.75" customHeight="1">
      <c r="A177" s="185">
        <f>A176+1</f>
        <v>175</v>
      </c>
      <c r="B177" s="23" t="s">
        <v>486</v>
      </c>
      <c r="C177" s="78" t="s">
        <v>933</v>
      </c>
      <c r="D177" s="197" t="s">
        <v>2119</v>
      </c>
      <c r="E177" s="7" t="s">
        <v>934</v>
      </c>
      <c r="F177" s="100" t="s">
        <v>2154</v>
      </c>
      <c r="G177" s="84" t="s">
        <v>1013</v>
      </c>
      <c r="H177" s="28" t="s">
        <v>935</v>
      </c>
      <c r="I177" s="42"/>
      <c r="J177" s="92"/>
      <c r="K177" s="86"/>
      <c r="L177" s="92" t="s">
        <v>17</v>
      </c>
      <c r="M177" s="107"/>
      <c r="N177" s="107"/>
      <c r="O177" s="107"/>
    </row>
    <row r="178" spans="1:15" ht="54.75" customHeight="1">
      <c r="A178" s="185">
        <f>A177+1</f>
        <v>176</v>
      </c>
      <c r="B178" s="23" t="s">
        <v>486</v>
      </c>
      <c r="C178" s="78" t="s">
        <v>1161</v>
      </c>
      <c r="D178" s="197" t="s">
        <v>3861</v>
      </c>
      <c r="E178" s="7" t="s">
        <v>934</v>
      </c>
      <c r="F178" s="100" t="s">
        <v>1163</v>
      </c>
      <c r="G178" s="84" t="s">
        <v>1289</v>
      </c>
      <c r="H178" s="28" t="s">
        <v>1164</v>
      </c>
      <c r="I178" s="58" t="s">
        <v>1291</v>
      </c>
      <c r="J178" s="92"/>
      <c r="K178" s="92" t="s">
        <v>17</v>
      </c>
      <c r="L178" s="92" t="s">
        <v>17</v>
      </c>
      <c r="M178" s="107"/>
      <c r="N178" s="107"/>
      <c r="O178" s="107"/>
    </row>
    <row r="179" spans="1:15" ht="54.75" customHeight="1">
      <c r="A179" s="185">
        <f>A178+1</f>
        <v>177</v>
      </c>
      <c r="B179" s="23" t="s">
        <v>486</v>
      </c>
      <c r="C179" s="78" t="s">
        <v>2288</v>
      </c>
      <c r="D179" s="197" t="s">
        <v>1242</v>
      </c>
      <c r="E179" s="7" t="s">
        <v>758</v>
      </c>
      <c r="F179" s="100" t="s">
        <v>2287</v>
      </c>
      <c r="G179" s="84" t="s">
        <v>3614</v>
      </c>
      <c r="H179" s="28" t="s">
        <v>2289</v>
      </c>
      <c r="I179" s="58"/>
      <c r="J179" s="92" t="s">
        <v>26</v>
      </c>
      <c r="K179" s="92" t="s">
        <v>26</v>
      </c>
      <c r="L179" s="92" t="s">
        <v>26</v>
      </c>
      <c r="M179" s="107"/>
      <c r="N179" s="107"/>
      <c r="O179" s="92" t="s">
        <v>26</v>
      </c>
    </row>
    <row r="180" spans="1:15" ht="24.95" customHeight="1">
      <c r="A180" s="185">
        <f>A179+1</f>
        <v>178</v>
      </c>
      <c r="B180" s="17" t="s">
        <v>498</v>
      </c>
      <c r="C180" s="79" t="s">
        <v>499</v>
      </c>
      <c r="D180" s="79" t="s">
        <v>3848</v>
      </c>
      <c r="E180" s="94" t="s">
        <v>757</v>
      </c>
      <c r="F180" s="86" t="s">
        <v>500</v>
      </c>
      <c r="G180" s="93" t="s">
        <v>3720</v>
      </c>
      <c r="H180" s="15" t="s">
        <v>502</v>
      </c>
      <c r="I180" s="63" t="s">
        <v>2223</v>
      </c>
      <c r="J180" s="92" t="s">
        <v>17</v>
      </c>
      <c r="K180" s="92" t="s">
        <v>17</v>
      </c>
      <c r="L180" s="92" t="s">
        <v>17</v>
      </c>
      <c r="M180" s="107"/>
      <c r="N180" s="107"/>
      <c r="O180" s="107"/>
    </row>
    <row r="181" spans="1:15" ht="42" customHeight="1">
      <c r="A181" s="185">
        <f>A180+1</f>
        <v>179</v>
      </c>
      <c r="B181" s="23" t="s">
        <v>498</v>
      </c>
      <c r="C181" s="78" t="s">
        <v>503</v>
      </c>
      <c r="D181" s="78" t="s">
        <v>3837</v>
      </c>
      <c r="E181" s="94" t="s">
        <v>504</v>
      </c>
      <c r="F181" s="84" t="s">
        <v>505</v>
      </c>
      <c r="G181" s="98" t="s">
        <v>2465</v>
      </c>
      <c r="H181" s="22" t="s">
        <v>506</v>
      </c>
      <c r="I181" s="38"/>
      <c r="J181" s="92"/>
      <c r="K181" s="86"/>
      <c r="L181" s="86"/>
      <c r="M181" s="90"/>
      <c r="N181" s="92" t="s">
        <v>17</v>
      </c>
      <c r="O181" s="90"/>
    </row>
    <row r="182" spans="1:15" ht="54.75" customHeight="1">
      <c r="A182" s="185">
        <f>A181+1</f>
        <v>180</v>
      </c>
      <c r="B182" s="23" t="s">
        <v>498</v>
      </c>
      <c r="C182" s="78" t="s">
        <v>2156</v>
      </c>
      <c r="D182" s="78" t="s">
        <v>2119</v>
      </c>
      <c r="E182" s="94" t="s">
        <v>981</v>
      </c>
      <c r="F182" s="84" t="s">
        <v>982</v>
      </c>
      <c r="G182" s="98" t="s">
        <v>953</v>
      </c>
      <c r="H182" s="22" t="s">
        <v>2158</v>
      </c>
      <c r="I182" s="59" t="s">
        <v>3329</v>
      </c>
      <c r="J182" s="92"/>
      <c r="K182" s="86"/>
      <c r="L182" s="86"/>
      <c r="M182" s="107"/>
      <c r="N182" s="107"/>
      <c r="O182" s="107" t="s">
        <v>17</v>
      </c>
    </row>
    <row r="183" spans="1:15" ht="54.75" customHeight="1">
      <c r="A183" s="185">
        <f>A182+1</f>
        <v>181</v>
      </c>
      <c r="B183" s="23" t="s">
        <v>498</v>
      </c>
      <c r="C183" s="78" t="s">
        <v>1190</v>
      </c>
      <c r="D183" s="78" t="s">
        <v>1242</v>
      </c>
      <c r="E183" s="94" t="s">
        <v>981</v>
      </c>
      <c r="F183" s="84" t="s">
        <v>1191</v>
      </c>
      <c r="G183" s="98" t="s">
        <v>1192</v>
      </c>
      <c r="H183" s="22" t="s">
        <v>1193</v>
      </c>
      <c r="I183" s="38"/>
      <c r="J183" s="92"/>
      <c r="K183" s="92" t="s">
        <v>17</v>
      </c>
      <c r="L183" s="92" t="s">
        <v>26</v>
      </c>
      <c r="M183" s="107"/>
      <c r="N183" s="107"/>
      <c r="O183" s="107"/>
    </row>
    <row r="184" spans="1:15" ht="54.75" customHeight="1">
      <c r="A184" s="185">
        <f>A183+1</f>
        <v>182</v>
      </c>
      <c r="B184" s="25" t="s">
        <v>498</v>
      </c>
      <c r="C184" s="78" t="s">
        <v>2793</v>
      </c>
      <c r="D184" s="78" t="s">
        <v>1230</v>
      </c>
      <c r="E184" s="94" t="s">
        <v>2798</v>
      </c>
      <c r="F184" s="84" t="s">
        <v>3821</v>
      </c>
      <c r="G184" s="98" t="s">
        <v>2799</v>
      </c>
      <c r="H184" s="22" t="s">
        <v>2801</v>
      </c>
      <c r="I184" s="38"/>
      <c r="J184" s="92" t="s">
        <v>17</v>
      </c>
      <c r="K184" s="92"/>
      <c r="L184" s="134" t="s">
        <v>26</v>
      </c>
      <c r="M184" s="191"/>
      <c r="N184" s="107"/>
      <c r="O184" s="134" t="s">
        <v>26</v>
      </c>
    </row>
    <row r="185" spans="1:15" ht="121.5" customHeight="1">
      <c r="A185" s="185">
        <f>A184+1</f>
        <v>183</v>
      </c>
      <c r="B185" s="25" t="s">
        <v>498</v>
      </c>
      <c r="C185" s="78" t="s">
        <v>3216</v>
      </c>
      <c r="D185" s="78" t="s">
        <v>3828</v>
      </c>
      <c r="E185" s="94" t="s">
        <v>2798</v>
      </c>
      <c r="F185" s="84" t="s">
        <v>3217</v>
      </c>
      <c r="G185" s="98" t="s">
        <v>3721</v>
      </c>
      <c r="H185" s="22" t="s">
        <v>3218</v>
      </c>
      <c r="I185" s="59" t="s">
        <v>3219</v>
      </c>
      <c r="J185" s="92"/>
      <c r="K185" s="92" t="s">
        <v>17</v>
      </c>
      <c r="L185" s="92" t="s">
        <v>17</v>
      </c>
      <c r="M185" s="107"/>
      <c r="N185" s="107"/>
      <c r="O185" s="107"/>
    </row>
    <row r="186" spans="1:15" ht="24.95" customHeight="1">
      <c r="A186" s="185">
        <f>A185+1</f>
        <v>184</v>
      </c>
      <c r="B186" s="17" t="s">
        <v>507</v>
      </c>
      <c r="C186" s="79" t="s">
        <v>3722</v>
      </c>
      <c r="D186" s="79" t="s">
        <v>3837</v>
      </c>
      <c r="E186" s="94" t="s">
        <v>781</v>
      </c>
      <c r="F186" s="86" t="s">
        <v>508</v>
      </c>
      <c r="G186" s="93" t="s">
        <v>453</v>
      </c>
      <c r="H186" s="15" t="s">
        <v>509</v>
      </c>
      <c r="I186" s="63" t="s">
        <v>2224</v>
      </c>
      <c r="J186" s="92"/>
      <c r="K186" s="92" t="s">
        <v>17</v>
      </c>
      <c r="L186" s="92" t="s">
        <v>17</v>
      </c>
      <c r="M186" s="107"/>
      <c r="N186" s="92" t="s">
        <v>17</v>
      </c>
      <c r="O186" s="92" t="s">
        <v>17</v>
      </c>
    </row>
    <row r="187" spans="1:15" ht="60" customHeight="1">
      <c r="A187" s="185">
        <f>A186+1</f>
        <v>185</v>
      </c>
      <c r="B187" s="19" t="s">
        <v>507</v>
      </c>
      <c r="C187" s="79" t="s">
        <v>2915</v>
      </c>
      <c r="D187" s="79" t="s">
        <v>3826</v>
      </c>
      <c r="E187" s="94" t="s">
        <v>831</v>
      </c>
      <c r="F187" s="86" t="s">
        <v>832</v>
      </c>
      <c r="G187" s="93" t="s">
        <v>3781</v>
      </c>
      <c r="H187" s="15" t="s">
        <v>833</v>
      </c>
      <c r="I187" s="37"/>
      <c r="J187" s="107" t="s">
        <v>17</v>
      </c>
      <c r="K187" s="107" t="s">
        <v>17</v>
      </c>
      <c r="L187" s="92" t="s">
        <v>26</v>
      </c>
      <c r="M187" s="107" t="s">
        <v>17</v>
      </c>
      <c r="N187" s="107"/>
      <c r="O187" s="107"/>
    </row>
    <row r="188" spans="1:15" ht="60" customHeight="1">
      <c r="A188" s="185">
        <f>A187+1</f>
        <v>186</v>
      </c>
      <c r="B188" s="19" t="s">
        <v>507</v>
      </c>
      <c r="C188" s="79" t="s">
        <v>1076</v>
      </c>
      <c r="D188" s="79" t="s">
        <v>1363</v>
      </c>
      <c r="E188" s="94" t="s">
        <v>1073</v>
      </c>
      <c r="F188" s="86" t="s">
        <v>1074</v>
      </c>
      <c r="G188" s="93" t="s">
        <v>1396</v>
      </c>
      <c r="H188" s="15" t="s">
        <v>1077</v>
      </c>
      <c r="I188" s="63" t="s">
        <v>1397</v>
      </c>
      <c r="J188" s="92" t="s">
        <v>17</v>
      </c>
      <c r="K188" s="92" t="s">
        <v>17</v>
      </c>
      <c r="L188" s="92" t="s">
        <v>17</v>
      </c>
      <c r="M188" s="107"/>
      <c r="N188" s="107"/>
      <c r="O188" s="107"/>
    </row>
    <row r="189" spans="1:15" ht="60" customHeight="1">
      <c r="A189" s="185">
        <f>A188+1</f>
        <v>187</v>
      </c>
      <c r="B189" s="19" t="s">
        <v>507</v>
      </c>
      <c r="C189" s="79" t="s">
        <v>2354</v>
      </c>
      <c r="D189" s="196" t="s">
        <v>1242</v>
      </c>
      <c r="E189" s="7" t="s">
        <v>2357</v>
      </c>
      <c r="F189" s="90" t="s">
        <v>2356</v>
      </c>
      <c r="G189" s="93" t="s">
        <v>3616</v>
      </c>
      <c r="H189" s="20" t="s">
        <v>2358</v>
      </c>
      <c r="I189" s="64"/>
      <c r="J189" s="92" t="s">
        <v>26</v>
      </c>
      <c r="K189" s="92" t="s">
        <v>26</v>
      </c>
      <c r="L189" s="92" t="s">
        <v>26</v>
      </c>
      <c r="M189" s="134"/>
      <c r="N189" s="134" t="s">
        <v>26</v>
      </c>
      <c r="O189" s="134" t="s">
        <v>26</v>
      </c>
    </row>
    <row r="190" spans="1:15" ht="60" customHeight="1">
      <c r="A190" s="185">
        <f>A189+1</f>
        <v>188</v>
      </c>
      <c r="B190" s="19" t="s">
        <v>507</v>
      </c>
      <c r="C190" s="79" t="s">
        <v>3619</v>
      </c>
      <c r="D190" s="196" t="s">
        <v>1242</v>
      </c>
      <c r="E190" s="7" t="s">
        <v>2381</v>
      </c>
      <c r="F190" s="90" t="s">
        <v>2382</v>
      </c>
      <c r="G190" s="93" t="s">
        <v>2383</v>
      </c>
      <c r="H190" s="20" t="s">
        <v>2384</v>
      </c>
      <c r="I190" s="64"/>
      <c r="J190" s="92"/>
      <c r="K190" s="92" t="s">
        <v>26</v>
      </c>
      <c r="L190" s="92" t="s">
        <v>26</v>
      </c>
      <c r="M190" s="107"/>
      <c r="N190" s="107"/>
      <c r="O190" s="107"/>
    </row>
    <row r="191" spans="1:15" ht="60" customHeight="1">
      <c r="A191" s="185">
        <f>A190+1</f>
        <v>189</v>
      </c>
      <c r="B191" s="19" t="s">
        <v>507</v>
      </c>
      <c r="C191" s="79" t="s">
        <v>2642</v>
      </c>
      <c r="D191" s="196" t="s">
        <v>1242</v>
      </c>
      <c r="E191" s="7" t="s">
        <v>2643</v>
      </c>
      <c r="F191" s="90" t="s">
        <v>2644</v>
      </c>
      <c r="G191" s="93" t="s">
        <v>2645</v>
      </c>
      <c r="H191" s="20" t="s">
        <v>2649</v>
      </c>
      <c r="I191" s="64" t="s">
        <v>2646</v>
      </c>
      <c r="J191" s="92" t="s">
        <v>26</v>
      </c>
      <c r="K191" s="92" t="s">
        <v>26</v>
      </c>
      <c r="L191" s="92" t="s">
        <v>26</v>
      </c>
      <c r="M191" s="134"/>
      <c r="N191" s="134" t="s">
        <v>26</v>
      </c>
      <c r="O191" s="134" t="s">
        <v>26</v>
      </c>
    </row>
    <row r="192" spans="1:15" ht="60" customHeight="1">
      <c r="A192" s="185">
        <f>A191+1</f>
        <v>190</v>
      </c>
      <c r="B192" s="19" t="s">
        <v>507</v>
      </c>
      <c r="C192" s="79" t="s">
        <v>2669</v>
      </c>
      <c r="D192" s="196" t="s">
        <v>1230</v>
      </c>
      <c r="E192" s="7" t="s">
        <v>2672</v>
      </c>
      <c r="F192" s="90" t="s">
        <v>2671</v>
      </c>
      <c r="G192" s="93" t="s">
        <v>2673</v>
      </c>
      <c r="H192" s="20" t="s">
        <v>2674</v>
      </c>
      <c r="I192" s="64"/>
      <c r="J192" s="92" t="s">
        <v>17</v>
      </c>
      <c r="K192" s="92" t="s">
        <v>17</v>
      </c>
      <c r="L192" s="92" t="s">
        <v>17</v>
      </c>
      <c r="M192" s="134"/>
      <c r="N192" s="134" t="s">
        <v>26</v>
      </c>
      <c r="O192" s="134" t="s">
        <v>26</v>
      </c>
    </row>
    <row r="193" spans="1:15" ht="60" customHeight="1">
      <c r="A193" s="185">
        <f>A192+1</f>
        <v>191</v>
      </c>
      <c r="B193" s="19" t="s">
        <v>507</v>
      </c>
      <c r="C193" s="79" t="s">
        <v>3621</v>
      </c>
      <c r="D193" s="196" t="s">
        <v>3826</v>
      </c>
      <c r="E193" s="7" t="s">
        <v>781</v>
      </c>
      <c r="F193" s="90" t="s">
        <v>2790</v>
      </c>
      <c r="G193" s="93" t="s">
        <v>3622</v>
      </c>
      <c r="H193" s="20" t="s">
        <v>2791</v>
      </c>
      <c r="I193" s="186" t="s">
        <v>3625</v>
      </c>
      <c r="J193" s="92"/>
      <c r="K193" s="92" t="s">
        <v>17</v>
      </c>
      <c r="L193" s="92"/>
      <c r="M193" s="107"/>
      <c r="N193" s="107"/>
      <c r="O193" s="107"/>
    </row>
    <row r="194" spans="1:15" ht="60" customHeight="1">
      <c r="A194" s="185">
        <f>A193+1</f>
        <v>192</v>
      </c>
      <c r="B194" s="19" t="s">
        <v>507</v>
      </c>
      <c r="C194" s="79" t="s">
        <v>3682</v>
      </c>
      <c r="D194" s="78" t="s">
        <v>3849</v>
      </c>
      <c r="E194" s="7" t="s">
        <v>3683</v>
      </c>
      <c r="F194" s="90" t="s">
        <v>3684</v>
      </c>
      <c r="G194" s="93" t="s">
        <v>3685</v>
      </c>
      <c r="H194" s="20" t="s">
        <v>3686</v>
      </c>
      <c r="I194" s="186"/>
      <c r="J194" s="92" t="s">
        <v>26</v>
      </c>
      <c r="K194" s="92" t="s">
        <v>26</v>
      </c>
      <c r="L194" s="92" t="s">
        <v>26</v>
      </c>
      <c r="M194" s="92"/>
      <c r="N194" s="92" t="s">
        <v>26</v>
      </c>
      <c r="O194" s="92" t="s">
        <v>26</v>
      </c>
    </row>
    <row r="195" spans="1:15" ht="60" customHeight="1">
      <c r="A195" s="185">
        <f>A194+1</f>
        <v>193</v>
      </c>
      <c r="B195" s="21" t="s">
        <v>511</v>
      </c>
      <c r="C195" s="79" t="s">
        <v>512</v>
      </c>
      <c r="D195" s="196" t="s">
        <v>3825</v>
      </c>
      <c r="E195" s="7" t="s">
        <v>759</v>
      </c>
      <c r="F195" s="90" t="s">
        <v>513</v>
      </c>
      <c r="G195" s="84" t="s">
        <v>514</v>
      </c>
      <c r="H195" s="20" t="s">
        <v>515</v>
      </c>
      <c r="I195" s="64" t="s">
        <v>3723</v>
      </c>
      <c r="J195" s="92" t="s">
        <v>17</v>
      </c>
      <c r="K195" s="92" t="s">
        <v>17</v>
      </c>
      <c r="L195" s="92" t="s">
        <v>17</v>
      </c>
      <c r="M195" s="107"/>
      <c r="N195" s="107"/>
      <c r="O195" s="107"/>
    </row>
    <row r="196" spans="1:15" ht="24.95" customHeight="1">
      <c r="A196" s="185">
        <f>A195+1</f>
        <v>194</v>
      </c>
      <c r="B196" s="75" t="s">
        <v>511</v>
      </c>
      <c r="C196" s="79" t="s">
        <v>516</v>
      </c>
      <c r="D196" s="196" t="s">
        <v>3864</v>
      </c>
      <c r="E196" s="7" t="s">
        <v>743</v>
      </c>
      <c r="F196" s="90" t="s">
        <v>517</v>
      </c>
      <c r="G196" s="84" t="s">
        <v>2660</v>
      </c>
      <c r="H196" s="20" t="s">
        <v>518</v>
      </c>
      <c r="I196" s="64" t="s">
        <v>1964</v>
      </c>
      <c r="J196" s="92" t="s">
        <v>17</v>
      </c>
      <c r="K196" s="92" t="s">
        <v>17</v>
      </c>
      <c r="L196" s="92" t="s">
        <v>17</v>
      </c>
      <c r="M196" s="92" t="s">
        <v>17</v>
      </c>
      <c r="N196" s="92" t="s">
        <v>17</v>
      </c>
      <c r="O196" s="92" t="s">
        <v>17</v>
      </c>
    </row>
    <row r="197" spans="1:15" ht="40.5">
      <c r="A197" s="185">
        <f>A196+1</f>
        <v>195</v>
      </c>
      <c r="B197" s="19" t="s">
        <v>511</v>
      </c>
      <c r="C197" s="79" t="s">
        <v>3822</v>
      </c>
      <c r="D197" s="79" t="s">
        <v>3829</v>
      </c>
      <c r="E197" s="94" t="s">
        <v>801</v>
      </c>
      <c r="F197" s="90" t="s">
        <v>802</v>
      </c>
      <c r="G197" s="84" t="s">
        <v>3335</v>
      </c>
      <c r="H197" s="20" t="s">
        <v>803</v>
      </c>
      <c r="I197" s="64" t="s">
        <v>1983</v>
      </c>
      <c r="J197" s="92" t="s">
        <v>17</v>
      </c>
      <c r="K197" s="92"/>
      <c r="L197" s="92" t="s">
        <v>26</v>
      </c>
      <c r="M197" s="107"/>
      <c r="N197" s="107"/>
      <c r="O197" s="107" t="s">
        <v>17</v>
      </c>
    </row>
    <row r="198" spans="1:15" ht="54">
      <c r="A198" s="185">
        <f>A197+1</f>
        <v>196</v>
      </c>
      <c r="B198" s="19" t="s">
        <v>511</v>
      </c>
      <c r="C198" s="79" t="s">
        <v>904</v>
      </c>
      <c r="D198" s="79" t="s">
        <v>1242</v>
      </c>
      <c r="E198" s="94" t="s">
        <v>905</v>
      </c>
      <c r="F198" s="90" t="s">
        <v>906</v>
      </c>
      <c r="G198" s="84" t="s">
        <v>3782</v>
      </c>
      <c r="H198" s="20" t="s">
        <v>908</v>
      </c>
      <c r="I198" s="64" t="s">
        <v>2004</v>
      </c>
      <c r="J198" s="92"/>
      <c r="K198" s="107" t="s">
        <v>17</v>
      </c>
      <c r="L198" s="92" t="s">
        <v>26</v>
      </c>
      <c r="M198" s="107" t="s">
        <v>17</v>
      </c>
      <c r="N198" s="107" t="s">
        <v>17</v>
      </c>
      <c r="O198" s="107"/>
    </row>
    <row r="199" spans="1:15" ht="36">
      <c r="A199" s="185">
        <f>A198+1</f>
        <v>197</v>
      </c>
      <c r="B199" s="19" t="s">
        <v>511</v>
      </c>
      <c r="C199" s="79" t="s">
        <v>937</v>
      </c>
      <c r="D199" s="79" t="s">
        <v>2119</v>
      </c>
      <c r="E199" s="94" t="s">
        <v>938</v>
      </c>
      <c r="F199" s="90" t="s">
        <v>939</v>
      </c>
      <c r="G199" s="84" t="s">
        <v>924</v>
      </c>
      <c r="H199" s="20" t="s">
        <v>940</v>
      </c>
      <c r="I199" s="36"/>
      <c r="J199" s="92"/>
      <c r="K199" s="92" t="s">
        <v>17</v>
      </c>
      <c r="L199" s="92" t="s">
        <v>17</v>
      </c>
      <c r="M199" s="107" t="s">
        <v>17</v>
      </c>
      <c r="N199" s="107"/>
      <c r="O199" s="107" t="s">
        <v>17</v>
      </c>
    </row>
    <row r="200" spans="1:15" ht="24">
      <c r="A200" s="185">
        <f>A199+1</f>
        <v>198</v>
      </c>
      <c r="B200" s="19" t="s">
        <v>511</v>
      </c>
      <c r="C200" s="79" t="s">
        <v>983</v>
      </c>
      <c r="D200" s="79" t="s">
        <v>2119</v>
      </c>
      <c r="E200" s="94" t="s">
        <v>938</v>
      </c>
      <c r="F200" s="90" t="s">
        <v>984</v>
      </c>
      <c r="G200" s="84" t="s">
        <v>953</v>
      </c>
      <c r="H200" s="20" t="s">
        <v>1015</v>
      </c>
      <c r="I200" s="36"/>
      <c r="J200" s="92"/>
      <c r="K200" s="92"/>
      <c r="L200" s="92"/>
      <c r="M200" s="107"/>
      <c r="N200" s="107"/>
      <c r="O200" s="107"/>
    </row>
    <row r="201" spans="1:15" ht="24">
      <c r="A201" s="185">
        <f>A200+1</f>
        <v>199</v>
      </c>
      <c r="B201" s="17" t="s">
        <v>519</v>
      </c>
      <c r="C201" s="79" t="s">
        <v>520</v>
      </c>
      <c r="D201" s="79" t="s">
        <v>3064</v>
      </c>
      <c r="E201" s="92" t="s">
        <v>744</v>
      </c>
      <c r="F201" s="90" t="s">
        <v>521</v>
      </c>
      <c r="G201" s="93" t="s">
        <v>522</v>
      </c>
      <c r="H201" s="20" t="s">
        <v>2045</v>
      </c>
      <c r="I201" s="36"/>
      <c r="J201" s="92" t="s">
        <v>17</v>
      </c>
      <c r="K201" s="92" t="s">
        <v>17</v>
      </c>
      <c r="L201" s="92"/>
      <c r="M201" s="107"/>
      <c r="N201" s="107"/>
      <c r="O201" s="107"/>
    </row>
    <row r="202" spans="1:15" ht="57.75" customHeight="1">
      <c r="A202" s="185">
        <f>A201+1</f>
        <v>200</v>
      </c>
      <c r="B202" s="19" t="s">
        <v>519</v>
      </c>
      <c r="C202" s="78" t="s">
        <v>852</v>
      </c>
      <c r="D202" s="84" t="s">
        <v>1242</v>
      </c>
      <c r="E202" s="202" t="s">
        <v>853</v>
      </c>
      <c r="F202" s="86" t="s">
        <v>854</v>
      </c>
      <c r="G202" s="93" t="s">
        <v>3783</v>
      </c>
      <c r="H202" s="15" t="s">
        <v>855</v>
      </c>
      <c r="I202" s="63" t="s">
        <v>2044</v>
      </c>
      <c r="J202" s="92" t="s">
        <v>17</v>
      </c>
      <c r="K202" s="92" t="s">
        <v>17</v>
      </c>
      <c r="L202" s="92"/>
      <c r="M202" s="107"/>
      <c r="N202" s="107" t="s">
        <v>17</v>
      </c>
      <c r="O202" s="107"/>
    </row>
    <row r="203" spans="1:15" ht="51.75" customHeight="1">
      <c r="A203" s="185">
        <f>A202+1</f>
        <v>201</v>
      </c>
      <c r="B203" s="23" t="s">
        <v>3687</v>
      </c>
      <c r="C203" s="86" t="s">
        <v>3542</v>
      </c>
      <c r="D203" s="86" t="s">
        <v>3423</v>
      </c>
      <c r="E203" s="94" t="s">
        <v>3543</v>
      </c>
      <c r="F203" s="84" t="s">
        <v>3544</v>
      </c>
      <c r="G203" s="84" t="s">
        <v>3545</v>
      </c>
      <c r="H203" s="22" t="s">
        <v>3546</v>
      </c>
      <c r="I203" s="59" t="s">
        <v>3550</v>
      </c>
      <c r="J203" s="92" t="s">
        <v>26</v>
      </c>
      <c r="K203" s="92" t="s">
        <v>26</v>
      </c>
      <c r="L203" s="92" t="s">
        <v>17</v>
      </c>
      <c r="M203" s="92"/>
      <c r="N203" s="92"/>
      <c r="O203" s="92"/>
    </row>
    <row r="204" spans="1:15" ht="83.25" customHeight="1">
      <c r="A204" s="185">
        <f>A203+1</f>
        <v>202</v>
      </c>
      <c r="B204" s="17" t="s">
        <v>524</v>
      </c>
      <c r="C204" s="79" t="s">
        <v>525</v>
      </c>
      <c r="D204" s="79" t="s">
        <v>3835</v>
      </c>
      <c r="E204" s="94" t="s">
        <v>760</v>
      </c>
      <c r="F204" s="86" t="s">
        <v>526</v>
      </c>
      <c r="G204" s="93" t="s">
        <v>527</v>
      </c>
      <c r="H204" s="15" t="s">
        <v>528</v>
      </c>
      <c r="I204" s="63" t="s">
        <v>2229</v>
      </c>
      <c r="J204" s="92"/>
      <c r="K204" s="92"/>
      <c r="L204" s="92"/>
      <c r="M204" s="107"/>
      <c r="N204" s="107"/>
      <c r="O204" s="107"/>
    </row>
    <row r="205" spans="1:15" ht="24.95" customHeight="1">
      <c r="A205" s="185">
        <f>A204+1</f>
        <v>203</v>
      </c>
      <c r="B205" s="23" t="s">
        <v>524</v>
      </c>
      <c r="C205" s="78" t="s">
        <v>529</v>
      </c>
      <c r="D205" s="78" t="s">
        <v>1470</v>
      </c>
      <c r="E205" s="94" t="s">
        <v>530</v>
      </c>
      <c r="F205" s="84" t="s">
        <v>531</v>
      </c>
      <c r="G205" s="98" t="s">
        <v>91</v>
      </c>
      <c r="H205" s="22" t="s">
        <v>532</v>
      </c>
      <c r="I205" s="38"/>
      <c r="J205" s="92"/>
      <c r="K205" s="92" t="s">
        <v>26</v>
      </c>
      <c r="L205" s="92"/>
      <c r="M205" s="107"/>
      <c r="N205" s="107"/>
      <c r="O205" s="107"/>
    </row>
    <row r="206" spans="1:15" ht="108" customHeight="1">
      <c r="A206" s="185">
        <f>A205+1</f>
        <v>204</v>
      </c>
      <c r="B206" s="23" t="s">
        <v>524</v>
      </c>
      <c r="C206" s="78" t="s">
        <v>796</v>
      </c>
      <c r="D206" s="78" t="s">
        <v>1242</v>
      </c>
      <c r="E206" s="94" t="s">
        <v>797</v>
      </c>
      <c r="F206" s="84" t="s">
        <v>798</v>
      </c>
      <c r="G206" s="98" t="s">
        <v>3784</v>
      </c>
      <c r="H206" s="22" t="s">
        <v>799</v>
      </c>
      <c r="I206" s="59" t="s">
        <v>1990</v>
      </c>
      <c r="J206" s="92"/>
      <c r="K206" s="92" t="s">
        <v>26</v>
      </c>
      <c r="L206" s="92"/>
      <c r="M206" s="107" t="s">
        <v>17</v>
      </c>
      <c r="N206" s="107" t="s">
        <v>17</v>
      </c>
      <c r="O206" s="107" t="s">
        <v>17</v>
      </c>
    </row>
    <row r="207" spans="1:15" ht="47.25" customHeight="1">
      <c r="A207" s="185">
        <f>A206+1</f>
        <v>205</v>
      </c>
      <c r="B207" s="194" t="s">
        <v>524</v>
      </c>
      <c r="C207" s="79" t="s">
        <v>3515</v>
      </c>
      <c r="D207" s="196" t="s">
        <v>3516</v>
      </c>
      <c r="E207" s="7" t="s">
        <v>3517</v>
      </c>
      <c r="F207" s="90" t="s">
        <v>3514</v>
      </c>
      <c r="G207" s="93" t="s">
        <v>3785</v>
      </c>
      <c r="H207" s="100" t="s">
        <v>3786</v>
      </c>
      <c r="I207" s="64"/>
      <c r="J207" s="92"/>
      <c r="K207" s="92" t="s">
        <v>26</v>
      </c>
      <c r="L207" s="92"/>
      <c r="M207" s="107" t="s">
        <v>17</v>
      </c>
      <c r="N207" s="92" t="s">
        <v>26</v>
      </c>
      <c r="O207" s="107"/>
    </row>
    <row r="208" spans="1:15" ht="47.25" customHeight="1">
      <c r="A208" s="185">
        <f>A207+1</f>
        <v>206</v>
      </c>
      <c r="B208" s="195" t="s">
        <v>524</v>
      </c>
      <c r="C208" s="193" t="s">
        <v>3810</v>
      </c>
      <c r="D208" s="196" t="s">
        <v>3516</v>
      </c>
      <c r="E208" s="7" t="s">
        <v>3811</v>
      </c>
      <c r="F208" s="90" t="s">
        <v>3809</v>
      </c>
      <c r="G208" s="93" t="s">
        <v>3812</v>
      </c>
      <c r="H208" s="100" t="s">
        <v>3813</v>
      </c>
      <c r="I208" s="64"/>
      <c r="J208" s="92"/>
      <c r="K208" s="92" t="s">
        <v>26</v>
      </c>
      <c r="L208" s="92" t="s">
        <v>26</v>
      </c>
      <c r="M208" s="92" t="s">
        <v>26</v>
      </c>
      <c r="N208" s="92"/>
      <c r="O208" s="107"/>
    </row>
    <row r="209" spans="1:15" ht="24.95" customHeight="1">
      <c r="A209" s="185">
        <f>A208+1</f>
        <v>207</v>
      </c>
      <c r="B209" s="17" t="s">
        <v>533</v>
      </c>
      <c r="C209" s="79" t="s">
        <v>534</v>
      </c>
      <c r="D209" s="79" t="s">
        <v>3826</v>
      </c>
      <c r="E209" s="92" t="s">
        <v>542</v>
      </c>
      <c r="F209" s="86" t="s">
        <v>535</v>
      </c>
      <c r="G209" s="93" t="s">
        <v>453</v>
      </c>
      <c r="H209" s="15" t="s">
        <v>1155</v>
      </c>
      <c r="I209" s="63" t="s">
        <v>2238</v>
      </c>
      <c r="J209" s="92" t="s">
        <v>17</v>
      </c>
      <c r="K209" s="92" t="s">
        <v>17</v>
      </c>
      <c r="L209" s="92" t="s">
        <v>17</v>
      </c>
      <c r="M209" s="107"/>
      <c r="N209" s="107"/>
      <c r="O209" s="107"/>
    </row>
    <row r="210" spans="1:15" ht="24.95" customHeight="1">
      <c r="A210" s="185">
        <f>A209+1</f>
        <v>208</v>
      </c>
      <c r="B210" s="19" t="s">
        <v>533</v>
      </c>
      <c r="C210" s="79" t="s">
        <v>537</v>
      </c>
      <c r="D210" s="79" t="s">
        <v>3863</v>
      </c>
      <c r="E210" s="94" t="s">
        <v>761</v>
      </c>
      <c r="F210" s="86" t="s">
        <v>538</v>
      </c>
      <c r="G210" s="93" t="s">
        <v>2664</v>
      </c>
      <c r="H210" s="15" t="s">
        <v>539</v>
      </c>
      <c r="I210" s="37"/>
      <c r="J210" s="92" t="s">
        <v>26</v>
      </c>
      <c r="K210" s="92" t="s">
        <v>26</v>
      </c>
      <c r="L210" s="92" t="s">
        <v>26</v>
      </c>
      <c r="M210" s="107"/>
      <c r="N210" s="107"/>
      <c r="O210" s="107"/>
    </row>
    <row r="211" spans="1:15" ht="51.75" customHeight="1">
      <c r="A211" s="185">
        <f>A210+1</f>
        <v>209</v>
      </c>
      <c r="B211" s="23" t="s">
        <v>533</v>
      </c>
      <c r="C211" s="78" t="s">
        <v>541</v>
      </c>
      <c r="D211" s="78" t="s">
        <v>1235</v>
      </c>
      <c r="E211" s="94" t="s">
        <v>542</v>
      </c>
      <c r="F211" s="84" t="s">
        <v>543</v>
      </c>
      <c r="G211" s="84" t="s">
        <v>182</v>
      </c>
      <c r="H211" s="22" t="s">
        <v>544</v>
      </c>
      <c r="I211" s="59" t="s">
        <v>1910</v>
      </c>
      <c r="J211" s="92" t="s">
        <v>26</v>
      </c>
      <c r="K211" s="92" t="s">
        <v>26</v>
      </c>
      <c r="L211" s="92" t="s">
        <v>26</v>
      </c>
      <c r="M211" s="107" t="s">
        <v>17</v>
      </c>
      <c r="N211" s="107" t="s">
        <v>17</v>
      </c>
      <c r="O211" s="107" t="s">
        <v>17</v>
      </c>
    </row>
    <row r="212" spans="1:15" ht="78" customHeight="1">
      <c r="A212" s="185">
        <f>A211+1</f>
        <v>210</v>
      </c>
      <c r="B212" s="23" t="s">
        <v>533</v>
      </c>
      <c r="C212" s="78" t="s">
        <v>545</v>
      </c>
      <c r="D212" s="78" t="s">
        <v>3844</v>
      </c>
      <c r="E212" s="94" t="s">
        <v>546</v>
      </c>
      <c r="F212" s="84" t="s">
        <v>547</v>
      </c>
      <c r="G212" s="84" t="s">
        <v>548</v>
      </c>
      <c r="H212" s="22" t="s">
        <v>549</v>
      </c>
      <c r="I212" s="59" t="s">
        <v>1913</v>
      </c>
      <c r="J212" s="92"/>
      <c r="K212" s="92" t="s">
        <v>26</v>
      </c>
      <c r="L212" s="92" t="s">
        <v>26</v>
      </c>
      <c r="M212" s="92" t="s">
        <v>26</v>
      </c>
      <c r="N212" s="92" t="s">
        <v>26</v>
      </c>
      <c r="O212" s="90"/>
    </row>
    <row r="213" spans="1:15" ht="60" customHeight="1">
      <c r="A213" s="185">
        <f>A212+1</f>
        <v>211</v>
      </c>
      <c r="B213" s="17" t="s">
        <v>551</v>
      </c>
      <c r="C213" s="79" t="s">
        <v>719</v>
      </c>
      <c r="D213" s="79" t="s">
        <v>3865</v>
      </c>
      <c r="E213" s="94" t="s">
        <v>762</v>
      </c>
      <c r="F213" s="86" t="s">
        <v>552</v>
      </c>
      <c r="G213" s="93" t="s">
        <v>2666</v>
      </c>
      <c r="H213" s="15" t="s">
        <v>554</v>
      </c>
      <c r="I213" s="68" t="s">
        <v>2242</v>
      </c>
      <c r="J213" s="117"/>
      <c r="K213" s="92" t="s">
        <v>17</v>
      </c>
      <c r="L213" s="92"/>
      <c r="M213" s="107"/>
      <c r="N213" s="107"/>
      <c r="O213" s="107"/>
    </row>
    <row r="214" spans="1:15" ht="24.95" customHeight="1">
      <c r="A214" s="185">
        <f>A213+1</f>
        <v>212</v>
      </c>
      <c r="B214" s="23" t="s">
        <v>551</v>
      </c>
      <c r="C214" s="78" t="s">
        <v>3724</v>
      </c>
      <c r="D214" s="78" t="s">
        <v>3850</v>
      </c>
      <c r="E214" s="94" t="s">
        <v>556</v>
      </c>
      <c r="F214" s="84" t="s">
        <v>557</v>
      </c>
      <c r="G214" s="84" t="s">
        <v>553</v>
      </c>
      <c r="H214" s="22" t="s">
        <v>558</v>
      </c>
      <c r="I214" s="59" t="s">
        <v>1917</v>
      </c>
      <c r="J214" s="92" t="s">
        <v>26</v>
      </c>
      <c r="K214" s="92" t="s">
        <v>26</v>
      </c>
      <c r="L214" s="92" t="s">
        <v>26</v>
      </c>
      <c r="M214" s="92" t="s">
        <v>26</v>
      </c>
      <c r="N214" s="107"/>
      <c r="O214" s="92" t="s">
        <v>26</v>
      </c>
    </row>
    <row r="215" spans="1:15" ht="24">
      <c r="A215" s="185">
        <f>A214+1</f>
        <v>213</v>
      </c>
      <c r="B215" s="23" t="s">
        <v>551</v>
      </c>
      <c r="C215" s="78" t="s">
        <v>560</v>
      </c>
      <c r="D215" s="78" t="s">
        <v>3851</v>
      </c>
      <c r="E215" s="94" t="s">
        <v>561</v>
      </c>
      <c r="F215" s="84" t="s">
        <v>562</v>
      </c>
      <c r="G215" s="84"/>
      <c r="H215" s="22" t="s">
        <v>563</v>
      </c>
      <c r="I215" s="38"/>
      <c r="J215" s="92"/>
      <c r="K215" s="86"/>
      <c r="L215" s="92" t="s">
        <v>26</v>
      </c>
      <c r="M215" s="92" t="s">
        <v>26</v>
      </c>
      <c r="N215" s="107"/>
      <c r="O215" s="107"/>
    </row>
    <row r="216" spans="1:15" ht="43.5" customHeight="1">
      <c r="A216" s="185">
        <f>A215+1</f>
        <v>214</v>
      </c>
      <c r="B216" s="23" t="s">
        <v>551</v>
      </c>
      <c r="C216" s="78" t="s">
        <v>910</v>
      </c>
      <c r="D216" s="78" t="s">
        <v>1242</v>
      </c>
      <c r="E216" s="94" t="s">
        <v>911</v>
      </c>
      <c r="F216" s="84" t="s">
        <v>912</v>
      </c>
      <c r="G216" s="84" t="s">
        <v>913</v>
      </c>
      <c r="H216" s="22" t="s">
        <v>914</v>
      </c>
      <c r="I216" s="59" t="s">
        <v>2084</v>
      </c>
      <c r="J216" s="92"/>
      <c r="K216" s="86"/>
      <c r="L216" s="92"/>
      <c r="M216" s="107" t="s">
        <v>17</v>
      </c>
      <c r="N216" s="107"/>
      <c r="O216" s="107"/>
    </row>
    <row r="217" spans="1:15" ht="57" customHeight="1">
      <c r="A217" s="185">
        <f>A216+1</f>
        <v>215</v>
      </c>
      <c r="B217" s="17" t="s">
        <v>564</v>
      </c>
      <c r="C217" s="79" t="s">
        <v>565</v>
      </c>
      <c r="D217" s="79" t="s">
        <v>3852</v>
      </c>
      <c r="E217" s="94" t="s">
        <v>763</v>
      </c>
      <c r="F217" s="86" t="s">
        <v>566</v>
      </c>
      <c r="G217" s="93" t="s">
        <v>122</v>
      </c>
      <c r="H217" s="15" t="s">
        <v>567</v>
      </c>
      <c r="I217" s="63" t="s">
        <v>2244</v>
      </c>
      <c r="J217" s="92"/>
      <c r="K217" s="92" t="s">
        <v>17</v>
      </c>
      <c r="L217" s="92" t="s">
        <v>17</v>
      </c>
      <c r="M217" s="107"/>
      <c r="N217" s="92" t="s">
        <v>17</v>
      </c>
      <c r="O217" s="107"/>
    </row>
    <row r="218" spans="1:15" ht="51.75" customHeight="1">
      <c r="A218" s="185">
        <f>A217+1</f>
        <v>216</v>
      </c>
      <c r="B218" s="23" t="s">
        <v>564</v>
      </c>
      <c r="C218" s="86" t="s">
        <v>3600</v>
      </c>
      <c r="D218" s="86" t="s">
        <v>1340</v>
      </c>
      <c r="E218" s="94" t="s">
        <v>3607</v>
      </c>
      <c r="F218" s="84" t="s">
        <v>3601</v>
      </c>
      <c r="G218" s="192" t="s">
        <v>3608</v>
      </c>
      <c r="H218" s="22" t="s">
        <v>3602</v>
      </c>
      <c r="I218" s="59"/>
      <c r="J218" s="92" t="s">
        <v>26</v>
      </c>
      <c r="K218" s="92" t="s">
        <v>26</v>
      </c>
      <c r="L218" s="92" t="s">
        <v>26</v>
      </c>
      <c r="M218" s="92"/>
      <c r="N218" s="92" t="s">
        <v>26</v>
      </c>
      <c r="O218" s="92" t="s">
        <v>26</v>
      </c>
    </row>
    <row r="219" spans="1:15" ht="51.75" customHeight="1">
      <c r="A219" s="185">
        <f>A218+1</f>
        <v>217</v>
      </c>
      <c r="B219" s="25" t="s">
        <v>3688</v>
      </c>
      <c r="C219" s="86" t="s">
        <v>3805</v>
      </c>
      <c r="D219" s="86" t="s">
        <v>3804</v>
      </c>
      <c r="E219" s="94" t="s">
        <v>3803</v>
      </c>
      <c r="F219" s="84" t="s">
        <v>3802</v>
      </c>
      <c r="G219" s="205" t="s">
        <v>3806</v>
      </c>
      <c r="H219" s="22" t="s">
        <v>3807</v>
      </c>
      <c r="I219" s="59" t="s">
        <v>3808</v>
      </c>
      <c r="J219" s="92"/>
      <c r="K219" s="92" t="s">
        <v>26</v>
      </c>
      <c r="L219" s="92" t="s">
        <v>26</v>
      </c>
      <c r="M219" s="92" t="s">
        <v>26</v>
      </c>
      <c r="N219" s="92"/>
      <c r="O219" s="92" t="s">
        <v>26</v>
      </c>
    </row>
    <row r="220" spans="1:15" ht="24.95" customHeight="1">
      <c r="A220" s="185">
        <f>A219+1</f>
        <v>218</v>
      </c>
      <c r="B220" s="17" t="s">
        <v>569</v>
      </c>
      <c r="C220" s="79" t="s">
        <v>570</v>
      </c>
      <c r="D220" s="79" t="s">
        <v>3853</v>
      </c>
      <c r="E220" s="94" t="s">
        <v>764</v>
      </c>
      <c r="F220" s="86" t="s">
        <v>571</v>
      </c>
      <c r="G220" s="93" t="s">
        <v>553</v>
      </c>
      <c r="H220" s="15" t="s">
        <v>572</v>
      </c>
      <c r="I220" s="63" t="s">
        <v>2247</v>
      </c>
      <c r="J220" s="92" t="s">
        <v>17</v>
      </c>
      <c r="K220" s="92" t="s">
        <v>17</v>
      </c>
      <c r="L220" s="92" t="s">
        <v>17</v>
      </c>
      <c r="M220" s="107"/>
      <c r="N220" s="107"/>
      <c r="O220" s="107"/>
    </row>
    <row r="221" spans="1:15" ht="24">
      <c r="A221" s="185">
        <f>A220+1</f>
        <v>219</v>
      </c>
      <c r="B221" s="19" t="s">
        <v>569</v>
      </c>
      <c r="C221" s="79" t="s">
        <v>916</v>
      </c>
      <c r="D221" s="79" t="s">
        <v>3831</v>
      </c>
      <c r="E221" s="94" t="s">
        <v>917</v>
      </c>
      <c r="F221" s="86" t="s">
        <v>918</v>
      </c>
      <c r="G221" s="93" t="s">
        <v>919</v>
      </c>
      <c r="H221" s="15" t="s">
        <v>920</v>
      </c>
      <c r="I221" s="37"/>
      <c r="J221" s="92"/>
      <c r="K221" s="92"/>
      <c r="L221" s="92" t="s">
        <v>26</v>
      </c>
      <c r="M221" s="107" t="s">
        <v>17</v>
      </c>
      <c r="N221" s="107" t="s">
        <v>17</v>
      </c>
      <c r="O221" s="107" t="s">
        <v>17</v>
      </c>
    </row>
    <row r="222" spans="1:15" ht="66.75" customHeight="1">
      <c r="A222" s="185">
        <f>A221+1</f>
        <v>220</v>
      </c>
      <c r="B222" s="19" t="s">
        <v>569</v>
      </c>
      <c r="C222" s="79" t="s">
        <v>3349</v>
      </c>
      <c r="D222" s="196" t="s">
        <v>2119</v>
      </c>
      <c r="E222" s="7" t="s">
        <v>986</v>
      </c>
      <c r="F222" s="90" t="s">
        <v>1003</v>
      </c>
      <c r="G222" s="93" t="s">
        <v>953</v>
      </c>
      <c r="H222" s="20" t="s">
        <v>2166</v>
      </c>
      <c r="I222" s="36"/>
      <c r="J222" s="92"/>
      <c r="K222" s="92"/>
      <c r="L222" s="92" t="s">
        <v>17</v>
      </c>
      <c r="M222" s="107"/>
      <c r="N222" s="107"/>
      <c r="O222" s="107"/>
    </row>
    <row r="223" spans="1:15" ht="47.25" customHeight="1">
      <c r="A223" s="185">
        <f>A222+1</f>
        <v>221</v>
      </c>
      <c r="B223" s="19" t="s">
        <v>569</v>
      </c>
      <c r="C223" s="79" t="s">
        <v>2747</v>
      </c>
      <c r="D223" s="196" t="s">
        <v>3829</v>
      </c>
      <c r="E223" s="7" t="s">
        <v>2748</v>
      </c>
      <c r="F223" s="90" t="s">
        <v>2746</v>
      </c>
      <c r="G223" s="93" t="s">
        <v>2749</v>
      </c>
      <c r="H223" s="20" t="s">
        <v>2750</v>
      </c>
      <c r="I223" s="64" t="s">
        <v>2752</v>
      </c>
      <c r="J223" s="92" t="s">
        <v>17</v>
      </c>
      <c r="K223" s="92" t="s">
        <v>26</v>
      </c>
      <c r="L223" s="92" t="s">
        <v>26</v>
      </c>
      <c r="M223" s="92"/>
      <c r="N223" s="92" t="s">
        <v>17</v>
      </c>
      <c r="O223" s="92" t="s">
        <v>17</v>
      </c>
    </row>
    <row r="224" spans="1:15" ht="47.25" customHeight="1">
      <c r="A224" s="185">
        <f>A223+1</f>
        <v>222</v>
      </c>
      <c r="B224" s="19" t="s">
        <v>569</v>
      </c>
      <c r="C224" s="79" t="s">
        <v>2982</v>
      </c>
      <c r="D224" s="196" t="s">
        <v>3826</v>
      </c>
      <c r="E224" s="7" t="s">
        <v>2983</v>
      </c>
      <c r="F224" s="90" t="s">
        <v>2984</v>
      </c>
      <c r="G224" s="93" t="s">
        <v>2990</v>
      </c>
      <c r="H224" s="20" t="s">
        <v>2985</v>
      </c>
      <c r="I224" s="64" t="s">
        <v>2986</v>
      </c>
      <c r="J224" s="92"/>
      <c r="K224" s="92" t="s">
        <v>26</v>
      </c>
      <c r="L224" s="92" t="s">
        <v>26</v>
      </c>
      <c r="M224" s="92" t="s">
        <v>26</v>
      </c>
      <c r="N224" s="107"/>
      <c r="O224" s="107"/>
    </row>
    <row r="225" spans="1:15" ht="47.25" customHeight="1">
      <c r="A225" s="185">
        <f>A224+1</f>
        <v>223</v>
      </c>
      <c r="B225" s="19" t="s">
        <v>569</v>
      </c>
      <c r="C225" s="79" t="s">
        <v>3310</v>
      </c>
      <c r="D225" s="196" t="s">
        <v>3843</v>
      </c>
      <c r="E225" s="7" t="s">
        <v>3311</v>
      </c>
      <c r="F225" s="90" t="s">
        <v>3312</v>
      </c>
      <c r="G225" s="93" t="s">
        <v>3313</v>
      </c>
      <c r="H225" s="20" t="s">
        <v>3314</v>
      </c>
      <c r="I225" s="64" t="s">
        <v>3315</v>
      </c>
      <c r="J225" s="92"/>
      <c r="K225" s="92" t="s">
        <v>17</v>
      </c>
      <c r="L225" s="92" t="s">
        <v>26</v>
      </c>
      <c r="M225" s="92" t="s">
        <v>26</v>
      </c>
      <c r="N225" s="107"/>
      <c r="O225" s="107"/>
    </row>
    <row r="226" spans="1:15" ht="47.25" customHeight="1">
      <c r="A226" s="185">
        <f>A225+1</f>
        <v>224</v>
      </c>
      <c r="B226" s="19" t="s">
        <v>569</v>
      </c>
      <c r="C226" s="79" t="s">
        <v>3317</v>
      </c>
      <c r="D226" s="196" t="s">
        <v>3834</v>
      </c>
      <c r="E226" s="7" t="s">
        <v>3311</v>
      </c>
      <c r="F226" s="90" t="s">
        <v>3319</v>
      </c>
      <c r="G226" s="93" t="s">
        <v>3320</v>
      </c>
      <c r="H226" s="20" t="s">
        <v>3321</v>
      </c>
      <c r="I226" s="64" t="s">
        <v>3322</v>
      </c>
      <c r="J226" s="92"/>
      <c r="K226" s="92" t="s">
        <v>17</v>
      </c>
      <c r="L226" s="92" t="s">
        <v>26</v>
      </c>
      <c r="M226" s="92" t="s">
        <v>26</v>
      </c>
      <c r="N226" s="107"/>
      <c r="O226" s="107"/>
    </row>
    <row r="227" spans="1:15" ht="47.25" customHeight="1">
      <c r="A227" s="185">
        <f>A226+1</f>
        <v>225</v>
      </c>
      <c r="B227" s="19" t="s">
        <v>569</v>
      </c>
      <c r="C227" s="79" t="s">
        <v>3654</v>
      </c>
      <c r="D227" s="196" t="s">
        <v>3650</v>
      </c>
      <c r="E227" s="7" t="s">
        <v>3651</v>
      </c>
      <c r="F227" s="90" t="s">
        <v>3649</v>
      </c>
      <c r="G227" s="93" t="s">
        <v>3652</v>
      </c>
      <c r="H227" s="20" t="s">
        <v>3653</v>
      </c>
      <c r="I227" s="64"/>
      <c r="J227" s="92" t="s">
        <v>17</v>
      </c>
      <c r="K227" s="92" t="s">
        <v>17</v>
      </c>
      <c r="L227" s="92"/>
      <c r="M227" s="107"/>
      <c r="N227" s="107"/>
      <c r="O227" s="107" t="s">
        <v>17</v>
      </c>
    </row>
    <row r="228" spans="1:15" ht="47.25" customHeight="1">
      <c r="A228" s="185">
        <f>A227+1</f>
        <v>226</v>
      </c>
      <c r="B228" s="17" t="s">
        <v>573</v>
      </c>
      <c r="C228" s="79" t="s">
        <v>574</v>
      </c>
      <c r="D228" s="196" t="s">
        <v>3826</v>
      </c>
      <c r="E228" s="7" t="s">
        <v>765</v>
      </c>
      <c r="F228" s="90" t="s">
        <v>575</v>
      </c>
      <c r="G228" s="93" t="s">
        <v>2605</v>
      </c>
      <c r="H228" s="20" t="s">
        <v>576</v>
      </c>
      <c r="I228" s="64" t="s">
        <v>2251</v>
      </c>
      <c r="J228" s="92" t="s">
        <v>17</v>
      </c>
      <c r="K228" s="92" t="s">
        <v>26</v>
      </c>
      <c r="L228" s="92" t="s">
        <v>17</v>
      </c>
      <c r="M228" s="107"/>
      <c r="N228" s="107"/>
      <c r="O228" s="107"/>
    </row>
    <row r="229" spans="1:15" ht="38.25" customHeight="1">
      <c r="A229" s="185">
        <f>A228+1</f>
        <v>227</v>
      </c>
      <c r="B229" s="19" t="s">
        <v>573</v>
      </c>
      <c r="C229" s="79" t="s">
        <v>577</v>
      </c>
      <c r="D229" s="196" t="s">
        <v>3826</v>
      </c>
      <c r="E229" s="7" t="s">
        <v>765</v>
      </c>
      <c r="F229" s="90" t="s">
        <v>578</v>
      </c>
      <c r="G229" s="93" t="s">
        <v>2606</v>
      </c>
      <c r="H229" s="20" t="s">
        <v>579</v>
      </c>
      <c r="I229" s="36"/>
      <c r="J229" s="92" t="s">
        <v>17</v>
      </c>
      <c r="K229" s="92" t="s">
        <v>17</v>
      </c>
      <c r="L229" s="92" t="s">
        <v>17</v>
      </c>
      <c r="M229" s="107"/>
      <c r="N229" s="107"/>
      <c r="O229" s="107"/>
    </row>
    <row r="230" spans="1:15" ht="24.95" customHeight="1">
      <c r="A230" s="185">
        <f>A229+1</f>
        <v>228</v>
      </c>
      <c r="B230" s="19" t="s">
        <v>573</v>
      </c>
      <c r="C230" s="79" t="s">
        <v>580</v>
      </c>
      <c r="D230" s="196" t="s">
        <v>3826</v>
      </c>
      <c r="E230" s="107" t="s">
        <v>745</v>
      </c>
      <c r="F230" s="90" t="s">
        <v>581</v>
      </c>
      <c r="G230" s="93" t="s">
        <v>3725</v>
      </c>
      <c r="H230" s="20" t="s">
        <v>582</v>
      </c>
      <c r="I230" s="64" t="s">
        <v>2252</v>
      </c>
      <c r="J230" s="92" t="s">
        <v>17</v>
      </c>
      <c r="K230" s="92" t="s">
        <v>17</v>
      </c>
      <c r="L230" s="92" t="s">
        <v>17</v>
      </c>
      <c r="M230" s="107"/>
      <c r="N230" s="107"/>
      <c r="O230" s="107"/>
    </row>
    <row r="231" spans="1:15" ht="24.95" customHeight="1">
      <c r="A231" s="185">
        <f>A230+1</f>
        <v>229</v>
      </c>
      <c r="B231" s="19" t="s">
        <v>573</v>
      </c>
      <c r="C231" s="79" t="s">
        <v>583</v>
      </c>
      <c r="D231" s="79" t="s">
        <v>3826</v>
      </c>
      <c r="E231" s="92" t="s">
        <v>746</v>
      </c>
      <c r="F231" s="86" t="s">
        <v>584</v>
      </c>
      <c r="G231" s="93" t="s">
        <v>453</v>
      </c>
      <c r="H231" s="15" t="s">
        <v>586</v>
      </c>
      <c r="I231" s="37"/>
      <c r="J231" s="92" t="s">
        <v>17</v>
      </c>
      <c r="K231" s="92" t="s">
        <v>17</v>
      </c>
      <c r="L231" s="92" t="s">
        <v>17</v>
      </c>
      <c r="M231" s="107"/>
      <c r="N231" s="107"/>
      <c r="O231" s="92" t="s">
        <v>17</v>
      </c>
    </row>
    <row r="232" spans="1:15" ht="24.95" customHeight="1">
      <c r="A232" s="185">
        <f>A231+1</f>
        <v>230</v>
      </c>
      <c r="B232" s="19" t="s">
        <v>573</v>
      </c>
      <c r="C232" s="79" t="s">
        <v>588</v>
      </c>
      <c r="D232" s="79" t="s">
        <v>3826</v>
      </c>
      <c r="E232" s="94" t="s">
        <v>626</v>
      </c>
      <c r="F232" s="86" t="s">
        <v>589</v>
      </c>
      <c r="G232" s="93" t="s">
        <v>3726</v>
      </c>
      <c r="H232" s="15" t="s">
        <v>591</v>
      </c>
      <c r="I232" s="63" t="s">
        <v>2253</v>
      </c>
      <c r="J232" s="92" t="s">
        <v>17</v>
      </c>
      <c r="K232" s="92" t="s">
        <v>17</v>
      </c>
      <c r="L232" s="92" t="s">
        <v>17</v>
      </c>
      <c r="M232" s="107"/>
      <c r="N232" s="107"/>
      <c r="O232" s="107"/>
    </row>
    <row r="233" spans="1:15" ht="24.95" customHeight="1">
      <c r="A233" s="185">
        <f>A232+1</f>
        <v>231</v>
      </c>
      <c r="B233" s="19" t="s">
        <v>573</v>
      </c>
      <c r="C233" s="79" t="s">
        <v>592</v>
      </c>
      <c r="D233" s="79" t="s">
        <v>3826</v>
      </c>
      <c r="E233" s="94" t="s">
        <v>766</v>
      </c>
      <c r="F233" s="86" t="s">
        <v>593</v>
      </c>
      <c r="G233" s="93" t="s">
        <v>594</v>
      </c>
      <c r="H233" s="15" t="s">
        <v>595</v>
      </c>
      <c r="I233" s="63" t="s">
        <v>2254</v>
      </c>
      <c r="J233" s="92" t="s">
        <v>17</v>
      </c>
      <c r="K233" s="92" t="s">
        <v>17</v>
      </c>
      <c r="L233" s="92" t="s">
        <v>17</v>
      </c>
      <c r="M233" s="107"/>
      <c r="N233" s="107"/>
      <c r="O233" s="107"/>
    </row>
    <row r="234" spans="1:15" ht="24.95" customHeight="1">
      <c r="A234" s="185">
        <f>A233+1</f>
        <v>232</v>
      </c>
      <c r="B234" s="19" t="s">
        <v>573</v>
      </c>
      <c r="C234" s="79" t="s">
        <v>597</v>
      </c>
      <c r="D234" s="196" t="s">
        <v>3826</v>
      </c>
      <c r="E234" s="7" t="s">
        <v>767</v>
      </c>
      <c r="F234" s="90" t="s">
        <v>598</v>
      </c>
      <c r="G234" s="93" t="s">
        <v>3727</v>
      </c>
      <c r="H234" s="20" t="s">
        <v>600</v>
      </c>
      <c r="I234" s="64" t="s">
        <v>2255</v>
      </c>
      <c r="J234" s="92" t="s">
        <v>17</v>
      </c>
      <c r="K234" s="92" t="s">
        <v>17</v>
      </c>
      <c r="L234" s="92" t="s">
        <v>17</v>
      </c>
      <c r="M234" s="107"/>
      <c r="N234" s="107"/>
      <c r="O234" s="92" t="s">
        <v>17</v>
      </c>
    </row>
    <row r="235" spans="1:15" ht="54">
      <c r="A235" s="185">
        <f>A234+1</f>
        <v>233</v>
      </c>
      <c r="B235" s="19" t="s">
        <v>573</v>
      </c>
      <c r="C235" s="79" t="s">
        <v>602</v>
      </c>
      <c r="D235" s="196" t="s">
        <v>3849</v>
      </c>
      <c r="E235" s="107" t="s">
        <v>747</v>
      </c>
      <c r="F235" s="90" t="s">
        <v>603</v>
      </c>
      <c r="G235" s="93" t="s">
        <v>604</v>
      </c>
      <c r="H235" s="20" t="s">
        <v>605</v>
      </c>
      <c r="I235" s="64" t="s">
        <v>2256</v>
      </c>
      <c r="J235" s="92" t="s">
        <v>17</v>
      </c>
      <c r="K235" s="92" t="s">
        <v>17</v>
      </c>
      <c r="L235" s="92" t="s">
        <v>17</v>
      </c>
      <c r="M235" s="107"/>
      <c r="N235" s="92" t="s">
        <v>17</v>
      </c>
      <c r="O235" s="92" t="s">
        <v>17</v>
      </c>
    </row>
    <row r="236" spans="1:15" ht="24.95" customHeight="1">
      <c r="A236" s="185">
        <f>A235+1</f>
        <v>234</v>
      </c>
      <c r="B236" s="19" t="s">
        <v>573</v>
      </c>
      <c r="C236" s="79" t="s">
        <v>607</v>
      </c>
      <c r="D236" s="79" t="s">
        <v>3847</v>
      </c>
      <c r="E236" s="92" t="s">
        <v>748</v>
      </c>
      <c r="F236" s="90" t="s">
        <v>608</v>
      </c>
      <c r="G236" s="93" t="s">
        <v>609</v>
      </c>
      <c r="H236" s="20" t="s">
        <v>610</v>
      </c>
      <c r="I236" s="64" t="s">
        <v>2257</v>
      </c>
      <c r="J236" s="92" t="s">
        <v>17</v>
      </c>
      <c r="K236" s="92" t="s">
        <v>17</v>
      </c>
      <c r="L236" s="92" t="s">
        <v>17</v>
      </c>
      <c r="M236" s="107"/>
      <c r="N236" s="107"/>
      <c r="O236" s="92" t="s">
        <v>17</v>
      </c>
    </row>
    <row r="237" spans="1:15" ht="54">
      <c r="A237" s="185">
        <f>A236+1</f>
        <v>235</v>
      </c>
      <c r="B237" s="19" t="s">
        <v>573</v>
      </c>
      <c r="C237" s="79" t="s">
        <v>612</v>
      </c>
      <c r="D237" s="79" t="s">
        <v>3831</v>
      </c>
      <c r="E237" s="94" t="s">
        <v>768</v>
      </c>
      <c r="F237" s="90" t="s">
        <v>613</v>
      </c>
      <c r="G237" s="93" t="s">
        <v>614</v>
      </c>
      <c r="H237" s="20" t="s">
        <v>615</v>
      </c>
      <c r="I237" s="64" t="s">
        <v>2258</v>
      </c>
      <c r="J237" s="92" t="s">
        <v>17</v>
      </c>
      <c r="K237" s="92" t="s">
        <v>17</v>
      </c>
      <c r="L237" s="92" t="s">
        <v>17</v>
      </c>
      <c r="M237" s="107"/>
      <c r="N237" s="107"/>
      <c r="O237" s="107"/>
    </row>
    <row r="238" spans="1:15" ht="24.95" customHeight="1">
      <c r="A238" s="185">
        <f>A237+1</f>
        <v>236</v>
      </c>
      <c r="B238" s="19" t="s">
        <v>573</v>
      </c>
      <c r="C238" s="79" t="s">
        <v>617</v>
      </c>
      <c r="D238" s="79" t="s">
        <v>3854</v>
      </c>
      <c r="E238" s="94" t="s">
        <v>639</v>
      </c>
      <c r="F238" s="90" t="s">
        <v>618</v>
      </c>
      <c r="G238" s="93" t="s">
        <v>335</v>
      </c>
      <c r="H238" s="20" t="s">
        <v>619</v>
      </c>
      <c r="I238" s="64" t="s">
        <v>3239</v>
      </c>
      <c r="J238" s="92" t="s">
        <v>17</v>
      </c>
      <c r="K238" s="92" t="s">
        <v>17</v>
      </c>
      <c r="L238" s="92" t="s">
        <v>17</v>
      </c>
      <c r="M238" s="107"/>
      <c r="N238" s="92" t="s">
        <v>17</v>
      </c>
      <c r="O238" s="92" t="s">
        <v>17</v>
      </c>
    </row>
    <row r="239" spans="1:15" ht="24.95" customHeight="1">
      <c r="A239" s="185">
        <f>A238+1</f>
        <v>237</v>
      </c>
      <c r="B239" s="19" t="s">
        <v>573</v>
      </c>
      <c r="C239" s="79" t="s">
        <v>621</v>
      </c>
      <c r="D239" s="79" t="s">
        <v>3854</v>
      </c>
      <c r="E239" s="92" t="s">
        <v>749</v>
      </c>
      <c r="F239" s="90" t="s">
        <v>622</v>
      </c>
      <c r="G239" s="93" t="s">
        <v>453</v>
      </c>
      <c r="H239" s="20" t="s">
        <v>623</v>
      </c>
      <c r="I239" s="64" t="s">
        <v>2259</v>
      </c>
      <c r="J239" s="92" t="s">
        <v>17</v>
      </c>
      <c r="K239" s="92" t="s">
        <v>17</v>
      </c>
      <c r="L239" s="92" t="s">
        <v>17</v>
      </c>
      <c r="M239" s="107"/>
      <c r="N239" s="92" t="s">
        <v>17</v>
      </c>
      <c r="O239" s="92" t="s">
        <v>17</v>
      </c>
    </row>
    <row r="240" spans="1:15" ht="24.95" customHeight="1">
      <c r="A240" s="185">
        <f>A239+1</f>
        <v>238</v>
      </c>
      <c r="B240" s="23" t="s">
        <v>573</v>
      </c>
      <c r="C240" s="82" t="s">
        <v>625</v>
      </c>
      <c r="D240" s="82" t="s">
        <v>1470</v>
      </c>
      <c r="E240" s="94" t="s">
        <v>626</v>
      </c>
      <c r="F240" s="108" t="s">
        <v>3772</v>
      </c>
      <c r="G240" s="109" t="s">
        <v>91</v>
      </c>
      <c r="H240" s="70" t="s">
        <v>628</v>
      </c>
      <c r="I240" s="71"/>
      <c r="J240" s="134"/>
      <c r="K240" s="134"/>
      <c r="L240" s="143"/>
      <c r="M240" s="112"/>
      <c r="N240" s="112"/>
      <c r="O240" s="112"/>
    </row>
    <row r="241" spans="1:15" ht="24.95" customHeight="1">
      <c r="A241" s="185">
        <f>A240+1</f>
        <v>239</v>
      </c>
      <c r="B241" s="19" t="s">
        <v>573</v>
      </c>
      <c r="C241" s="79" t="s">
        <v>880</v>
      </c>
      <c r="D241" s="79" t="s">
        <v>1242</v>
      </c>
      <c r="E241" s="94" t="s">
        <v>881</v>
      </c>
      <c r="F241" s="90" t="s">
        <v>882</v>
      </c>
      <c r="G241" s="93" t="s">
        <v>3790</v>
      </c>
      <c r="H241" s="100" t="s">
        <v>3800</v>
      </c>
      <c r="I241" s="64" t="s">
        <v>3355</v>
      </c>
      <c r="J241" s="92"/>
      <c r="K241" s="92"/>
      <c r="L241" s="107" t="s">
        <v>17</v>
      </c>
      <c r="M241" s="107" t="s">
        <v>17</v>
      </c>
      <c r="N241" s="107"/>
      <c r="O241" s="107"/>
    </row>
    <row r="242" spans="1:15" ht="24.95" customHeight="1">
      <c r="A242" s="185">
        <f>A241+1</f>
        <v>240</v>
      </c>
      <c r="B242" s="23" t="s">
        <v>573</v>
      </c>
      <c r="C242" s="78" t="s">
        <v>941</v>
      </c>
      <c r="D242" s="78" t="s">
        <v>2119</v>
      </c>
      <c r="E242" s="94" t="s">
        <v>942</v>
      </c>
      <c r="F242" s="100" t="s">
        <v>943</v>
      </c>
      <c r="G242" s="98" t="s">
        <v>924</v>
      </c>
      <c r="H242" s="154" t="s">
        <v>3801</v>
      </c>
      <c r="I242" s="42"/>
      <c r="J242" s="92"/>
      <c r="K242" s="92"/>
      <c r="L242" s="92"/>
      <c r="M242" s="126"/>
      <c r="N242" s="126"/>
      <c r="O242" s="126" t="s">
        <v>17</v>
      </c>
    </row>
    <row r="243" spans="1:15" ht="24.95" customHeight="1">
      <c r="A243" s="185">
        <f>A242+1</f>
        <v>241</v>
      </c>
      <c r="B243" s="23" t="s">
        <v>573</v>
      </c>
      <c r="C243" s="78" t="s">
        <v>987</v>
      </c>
      <c r="D243" s="78" t="s">
        <v>2119</v>
      </c>
      <c r="E243" s="94" t="s">
        <v>749</v>
      </c>
      <c r="F243" s="100" t="s">
        <v>988</v>
      </c>
      <c r="G243" s="98" t="s">
        <v>953</v>
      </c>
      <c r="H243" s="28" t="s">
        <v>1018</v>
      </c>
      <c r="I243" s="42"/>
      <c r="J243" s="92"/>
      <c r="K243" s="92"/>
      <c r="L243" s="92"/>
      <c r="M243" s="126"/>
      <c r="N243" s="126"/>
      <c r="O243" s="126" t="s">
        <v>17</v>
      </c>
    </row>
    <row r="244" spans="1:15" ht="24.95" customHeight="1">
      <c r="A244" s="185">
        <f>A243+1</f>
        <v>242</v>
      </c>
      <c r="B244" s="23" t="s">
        <v>573</v>
      </c>
      <c r="C244" s="78" t="s">
        <v>1165</v>
      </c>
      <c r="D244" s="78" t="s">
        <v>1235</v>
      </c>
      <c r="E244" s="94" t="s">
        <v>1166</v>
      </c>
      <c r="F244" s="100" t="s">
        <v>1167</v>
      </c>
      <c r="G244" s="98" t="s">
        <v>1280</v>
      </c>
      <c r="H244" s="28" t="s">
        <v>1168</v>
      </c>
      <c r="I244" s="58" t="s">
        <v>1282</v>
      </c>
      <c r="J244" s="92" t="s">
        <v>17</v>
      </c>
      <c r="K244" s="92"/>
      <c r="L244" s="92" t="s">
        <v>26</v>
      </c>
      <c r="M244" s="126"/>
      <c r="N244" s="126"/>
      <c r="O244" s="126"/>
    </row>
    <row r="245" spans="1:15" ht="36.75" customHeight="1">
      <c r="A245" s="185">
        <f>A244+1</f>
        <v>243</v>
      </c>
      <c r="B245" s="23" t="s">
        <v>573</v>
      </c>
      <c r="C245" s="78" t="s">
        <v>3823</v>
      </c>
      <c r="D245" s="78" t="s">
        <v>3844</v>
      </c>
      <c r="E245" s="94" t="s">
        <v>2294</v>
      </c>
      <c r="F245" s="100" t="s">
        <v>2293</v>
      </c>
      <c r="G245" s="98" t="s">
        <v>2297</v>
      </c>
      <c r="H245" s="28" t="s">
        <v>2295</v>
      </c>
      <c r="I245" s="58" t="s">
        <v>2296</v>
      </c>
      <c r="J245" s="92"/>
      <c r="K245" s="92" t="s">
        <v>26</v>
      </c>
      <c r="L245" s="92"/>
      <c r="M245" s="126"/>
      <c r="N245" s="126"/>
      <c r="O245" s="126"/>
    </row>
    <row r="246" spans="1:15" ht="36.75" customHeight="1">
      <c r="A246" s="185">
        <f>A245+1</f>
        <v>244</v>
      </c>
      <c r="B246" s="23" t="s">
        <v>573</v>
      </c>
      <c r="C246" s="78" t="s">
        <v>2369</v>
      </c>
      <c r="D246" s="78" t="s">
        <v>1235</v>
      </c>
      <c r="E246" s="94" t="s">
        <v>2372</v>
      </c>
      <c r="F246" s="100" t="s">
        <v>2373</v>
      </c>
      <c r="G246" s="98" t="s">
        <v>2374</v>
      </c>
      <c r="H246" s="28" t="s">
        <v>2375</v>
      </c>
      <c r="I246" s="58"/>
      <c r="J246" s="92" t="s">
        <v>26</v>
      </c>
      <c r="K246" s="92"/>
      <c r="L246" s="92" t="s">
        <v>26</v>
      </c>
      <c r="M246" s="126"/>
      <c r="N246" s="126"/>
      <c r="O246" s="126"/>
    </row>
    <row r="247" spans="1:15" ht="36.75" customHeight="1">
      <c r="A247" s="185">
        <f>A246+1</f>
        <v>245</v>
      </c>
      <c r="B247" s="23" t="s">
        <v>573</v>
      </c>
      <c r="C247" s="78" t="s">
        <v>2618</v>
      </c>
      <c r="D247" s="78" t="s">
        <v>3843</v>
      </c>
      <c r="E247" s="94" t="s">
        <v>2619</v>
      </c>
      <c r="F247" s="100" t="s">
        <v>2617</v>
      </c>
      <c r="G247" s="98" t="s">
        <v>2620</v>
      </c>
      <c r="H247" s="28" t="s">
        <v>2621</v>
      </c>
      <c r="I247" s="58" t="s">
        <v>2623</v>
      </c>
      <c r="J247" s="92"/>
      <c r="K247" s="92"/>
      <c r="L247" s="92" t="s">
        <v>26</v>
      </c>
      <c r="M247" s="92"/>
      <c r="N247" s="92" t="s">
        <v>26</v>
      </c>
      <c r="O247" s="126"/>
    </row>
    <row r="248" spans="1:15" ht="36.75" customHeight="1">
      <c r="A248" s="185">
        <f>A247+1</f>
        <v>246</v>
      </c>
      <c r="B248" s="23" t="s">
        <v>573</v>
      </c>
      <c r="C248" s="78" t="s">
        <v>2680</v>
      </c>
      <c r="D248" s="78" t="s">
        <v>3828</v>
      </c>
      <c r="E248" s="94" t="s">
        <v>2681</v>
      </c>
      <c r="F248" s="100" t="s">
        <v>2679</v>
      </c>
      <c r="G248" s="98" t="s">
        <v>2682</v>
      </c>
      <c r="H248" s="28" t="s">
        <v>2683</v>
      </c>
      <c r="I248" s="58"/>
      <c r="J248" s="92"/>
      <c r="K248" s="92"/>
      <c r="L248" s="92" t="s">
        <v>17</v>
      </c>
      <c r="M248" s="92"/>
      <c r="N248" s="92" t="s">
        <v>17</v>
      </c>
      <c r="O248" s="92" t="s">
        <v>17</v>
      </c>
    </row>
    <row r="249" spans="1:15" ht="47.25" customHeight="1">
      <c r="A249" s="185">
        <f>A248+1</f>
        <v>247</v>
      </c>
      <c r="B249" s="23" t="s">
        <v>573</v>
      </c>
      <c r="C249" s="78" t="s">
        <v>3010</v>
      </c>
      <c r="D249" s="78" t="s">
        <v>1363</v>
      </c>
      <c r="E249" s="94" t="s">
        <v>3011</v>
      </c>
      <c r="F249" s="100" t="s">
        <v>3009</v>
      </c>
      <c r="G249" s="98" t="s">
        <v>3013</v>
      </c>
      <c r="H249" s="28" t="s">
        <v>3012</v>
      </c>
      <c r="I249" s="58"/>
      <c r="J249" s="92" t="s">
        <v>17</v>
      </c>
      <c r="K249" s="92" t="s">
        <v>17</v>
      </c>
      <c r="L249" s="92" t="s">
        <v>17</v>
      </c>
      <c r="M249" s="92" t="s">
        <v>17</v>
      </c>
      <c r="N249" s="126"/>
      <c r="O249" s="126"/>
    </row>
    <row r="250" spans="1:15" ht="96" customHeight="1">
      <c r="A250" s="185">
        <f>A249+1</f>
        <v>248</v>
      </c>
      <c r="B250" s="23" t="s">
        <v>573</v>
      </c>
      <c r="C250" s="78" t="s">
        <v>3298</v>
      </c>
      <c r="D250" s="78" t="s">
        <v>3842</v>
      </c>
      <c r="E250" s="94" t="s">
        <v>3300</v>
      </c>
      <c r="F250" s="100" t="s">
        <v>3301</v>
      </c>
      <c r="G250" s="98" t="s">
        <v>3302</v>
      </c>
      <c r="H250" s="28" t="s">
        <v>3303</v>
      </c>
      <c r="I250" s="58" t="s">
        <v>3305</v>
      </c>
      <c r="J250" s="92"/>
      <c r="K250" s="92"/>
      <c r="L250" s="92" t="s">
        <v>17</v>
      </c>
      <c r="M250" s="92" t="s">
        <v>17</v>
      </c>
      <c r="N250" s="92" t="s">
        <v>17</v>
      </c>
      <c r="O250" s="126"/>
    </row>
    <row r="251" spans="1:15" ht="96" customHeight="1">
      <c r="A251" s="185">
        <f>A250+1</f>
        <v>249</v>
      </c>
      <c r="B251" s="23" t="s">
        <v>3689</v>
      </c>
      <c r="C251" s="78" t="s">
        <v>3395</v>
      </c>
      <c r="D251" s="78" t="s">
        <v>3841</v>
      </c>
      <c r="E251" s="94" t="s">
        <v>881</v>
      </c>
      <c r="F251" s="100" t="s">
        <v>3824</v>
      </c>
      <c r="G251" s="98" t="s">
        <v>3399</v>
      </c>
      <c r="H251" s="28" t="s">
        <v>3400</v>
      </c>
      <c r="I251" s="58" t="s">
        <v>3401</v>
      </c>
      <c r="J251" s="92" t="s">
        <v>26</v>
      </c>
      <c r="K251" s="107" t="s">
        <v>17</v>
      </c>
      <c r="L251" s="92" t="s">
        <v>26</v>
      </c>
      <c r="M251" s="107" t="s">
        <v>17</v>
      </c>
      <c r="N251" s="126" t="s">
        <v>26</v>
      </c>
      <c r="O251" s="126" t="s">
        <v>26</v>
      </c>
    </row>
    <row r="252" spans="1:15" ht="96" customHeight="1">
      <c r="A252" s="185">
        <f>A251+1</f>
        <v>250</v>
      </c>
      <c r="B252" s="23" t="s">
        <v>3689</v>
      </c>
      <c r="C252" s="78" t="s">
        <v>3409</v>
      </c>
      <c r="D252" s="78" t="s">
        <v>3849</v>
      </c>
      <c r="E252" s="94" t="s">
        <v>3410</v>
      </c>
      <c r="F252" s="100" t="s">
        <v>3411</v>
      </c>
      <c r="G252" s="98" t="s">
        <v>3508</v>
      </c>
      <c r="H252" s="28" t="s">
        <v>3413</v>
      </c>
      <c r="I252" s="58" t="s">
        <v>3414</v>
      </c>
      <c r="J252" s="92" t="s">
        <v>26</v>
      </c>
      <c r="K252" s="92" t="s">
        <v>26</v>
      </c>
      <c r="L252" s="92" t="s">
        <v>26</v>
      </c>
      <c r="M252" s="126"/>
      <c r="N252" s="126" t="s">
        <v>26</v>
      </c>
      <c r="O252" s="126"/>
    </row>
    <row r="253" spans="1:15" ht="96" customHeight="1">
      <c r="A253" s="185">
        <f>A252+1</f>
        <v>251</v>
      </c>
      <c r="B253" s="151" t="s">
        <v>573</v>
      </c>
      <c r="C253" s="78" t="s">
        <v>3422</v>
      </c>
      <c r="D253" s="78" t="s">
        <v>3423</v>
      </c>
      <c r="E253" s="94" t="s">
        <v>3424</v>
      </c>
      <c r="F253" s="100" t="s">
        <v>3421</v>
      </c>
      <c r="G253" s="98" t="s">
        <v>3509</v>
      </c>
      <c r="H253" s="154" t="s">
        <v>3425</v>
      </c>
      <c r="I253" s="58" t="s">
        <v>3787</v>
      </c>
      <c r="J253" s="92"/>
      <c r="K253" s="92"/>
      <c r="L253" s="92" t="s">
        <v>26</v>
      </c>
      <c r="M253" s="107" t="s">
        <v>17</v>
      </c>
      <c r="N253" s="126" t="s">
        <v>26</v>
      </c>
      <c r="O253" s="126" t="s">
        <v>26</v>
      </c>
    </row>
    <row r="254" spans="1:15" ht="96" customHeight="1">
      <c r="A254" s="185">
        <f>A253+1</f>
        <v>252</v>
      </c>
      <c r="B254" s="151" t="s">
        <v>573</v>
      </c>
      <c r="C254" s="78" t="s">
        <v>3485</v>
      </c>
      <c r="D254" s="78" t="s">
        <v>3828</v>
      </c>
      <c r="E254" s="94" t="s">
        <v>3424</v>
      </c>
      <c r="F254" s="100" t="s">
        <v>3486</v>
      </c>
      <c r="G254" s="98" t="s">
        <v>3487</v>
      </c>
      <c r="H254" s="154" t="s">
        <v>3488</v>
      </c>
      <c r="I254" s="58" t="s">
        <v>3489</v>
      </c>
      <c r="J254" s="92" t="s">
        <v>26</v>
      </c>
      <c r="K254" s="92" t="s">
        <v>26</v>
      </c>
      <c r="L254" s="92" t="s">
        <v>26</v>
      </c>
      <c r="M254" s="107" t="s">
        <v>17</v>
      </c>
      <c r="N254" s="126"/>
      <c r="O254" s="107" t="s">
        <v>17</v>
      </c>
    </row>
    <row r="255" spans="1:15" ht="96" customHeight="1">
      <c r="A255" s="185">
        <f>A254+1</f>
        <v>253</v>
      </c>
      <c r="B255" s="151" t="s">
        <v>573</v>
      </c>
      <c r="C255" s="78" t="s">
        <v>3503</v>
      </c>
      <c r="D255" s="78" t="s">
        <v>1363</v>
      </c>
      <c r="E255" s="94" t="s">
        <v>3506</v>
      </c>
      <c r="F255" s="100" t="s">
        <v>3507</v>
      </c>
      <c r="G255" s="98" t="s">
        <v>3510</v>
      </c>
      <c r="H255" s="154" t="s">
        <v>3511</v>
      </c>
      <c r="I255" s="58"/>
      <c r="J255" s="92" t="s">
        <v>17</v>
      </c>
      <c r="K255" s="92"/>
      <c r="L255" s="92"/>
      <c r="M255" s="107" t="s">
        <v>17</v>
      </c>
      <c r="N255" s="126" t="s">
        <v>17</v>
      </c>
      <c r="O255" s="126" t="s">
        <v>17</v>
      </c>
    </row>
    <row r="256" spans="1:15" ht="96" customHeight="1">
      <c r="A256" s="185">
        <f>A255+1</f>
        <v>254</v>
      </c>
      <c r="B256" s="151" t="s">
        <v>573</v>
      </c>
      <c r="C256" s="78" t="s">
        <v>3663</v>
      </c>
      <c r="D256" s="78" t="s">
        <v>3664</v>
      </c>
      <c r="E256" s="94" t="s">
        <v>3665</v>
      </c>
      <c r="F256" s="100" t="s">
        <v>3662</v>
      </c>
      <c r="G256" s="98" t="s">
        <v>3666</v>
      </c>
      <c r="H256" s="154" t="s">
        <v>3667</v>
      </c>
      <c r="I256" s="58" t="s">
        <v>3668</v>
      </c>
      <c r="J256" s="92" t="s">
        <v>17</v>
      </c>
      <c r="K256" s="92" t="s">
        <v>17</v>
      </c>
      <c r="L256" s="92" t="s">
        <v>17</v>
      </c>
      <c r="M256" s="126"/>
      <c r="N256" s="126" t="s">
        <v>17</v>
      </c>
      <c r="O256" s="126" t="s">
        <v>17</v>
      </c>
    </row>
    <row r="257" spans="1:15" ht="36.75" customHeight="1">
      <c r="A257" s="185">
        <f>A256+1</f>
        <v>255</v>
      </c>
      <c r="B257" s="17" t="s">
        <v>630</v>
      </c>
      <c r="C257" s="79" t="s">
        <v>2903</v>
      </c>
      <c r="D257" s="79" t="s">
        <v>3840</v>
      </c>
      <c r="E257" s="92" t="s">
        <v>750</v>
      </c>
      <c r="F257" s="90" t="s">
        <v>631</v>
      </c>
      <c r="G257" s="93" t="s">
        <v>453</v>
      </c>
      <c r="H257" s="20" t="s">
        <v>632</v>
      </c>
      <c r="I257" s="64" t="s">
        <v>2261</v>
      </c>
      <c r="J257" s="92" t="s">
        <v>26</v>
      </c>
      <c r="K257" s="92" t="s">
        <v>17</v>
      </c>
      <c r="L257" s="92" t="s">
        <v>17</v>
      </c>
      <c r="M257" s="126"/>
      <c r="N257" s="126"/>
      <c r="O257" s="126"/>
    </row>
    <row r="258" spans="1:15" ht="24.95" customHeight="1">
      <c r="A258" s="185">
        <f>A257+1</f>
        <v>256</v>
      </c>
      <c r="B258" s="19" t="s">
        <v>630</v>
      </c>
      <c r="C258" s="79" t="s">
        <v>633</v>
      </c>
      <c r="D258" s="79" t="s">
        <v>3826</v>
      </c>
      <c r="E258" s="94" t="s">
        <v>769</v>
      </c>
      <c r="F258" s="86" t="s">
        <v>634</v>
      </c>
      <c r="G258" s="93" t="s">
        <v>340</v>
      </c>
      <c r="H258" s="15" t="s">
        <v>635</v>
      </c>
      <c r="I258" s="63" t="s">
        <v>2262</v>
      </c>
      <c r="J258" s="92" t="s">
        <v>17</v>
      </c>
      <c r="K258" s="92" t="s">
        <v>17</v>
      </c>
      <c r="L258" s="92" t="s">
        <v>17</v>
      </c>
      <c r="M258" s="107"/>
      <c r="N258" s="107"/>
      <c r="O258" s="107"/>
    </row>
    <row r="259" spans="1:15" ht="24.95" customHeight="1">
      <c r="A259" s="185">
        <f>A258+1</f>
        <v>257</v>
      </c>
      <c r="B259" s="19" t="s">
        <v>630</v>
      </c>
      <c r="C259" s="79" t="s">
        <v>636</v>
      </c>
      <c r="D259" s="79" t="s">
        <v>3826</v>
      </c>
      <c r="E259" s="92" t="s">
        <v>641</v>
      </c>
      <c r="F259" s="86" t="s">
        <v>637</v>
      </c>
      <c r="G259" s="93" t="s">
        <v>453</v>
      </c>
      <c r="H259" s="15" t="s">
        <v>638</v>
      </c>
      <c r="I259" s="63" t="s">
        <v>3728</v>
      </c>
      <c r="J259" s="92" t="s">
        <v>17</v>
      </c>
      <c r="K259" s="92" t="s">
        <v>17</v>
      </c>
      <c r="L259" s="92" t="s">
        <v>17</v>
      </c>
      <c r="M259" s="107"/>
      <c r="N259" s="107"/>
      <c r="O259" s="107"/>
    </row>
    <row r="260" spans="1:15" ht="24.95" customHeight="1">
      <c r="A260" s="185">
        <f>A259+1</f>
        <v>258</v>
      </c>
      <c r="B260" s="23" t="s">
        <v>630</v>
      </c>
      <c r="C260" s="78" t="s">
        <v>640</v>
      </c>
      <c r="D260" s="78" t="s">
        <v>1470</v>
      </c>
      <c r="E260" s="94" t="s">
        <v>641</v>
      </c>
      <c r="F260" s="84" t="s">
        <v>642</v>
      </c>
      <c r="G260" s="98" t="s">
        <v>91</v>
      </c>
      <c r="H260" s="22" t="s">
        <v>643</v>
      </c>
      <c r="I260" s="38"/>
      <c r="J260" s="92"/>
      <c r="K260" s="92"/>
      <c r="L260" s="86"/>
      <c r="M260" s="90"/>
      <c r="N260" s="92" t="s">
        <v>26</v>
      </c>
      <c r="O260" s="90"/>
    </row>
    <row r="261" spans="1:15" ht="64.5" customHeight="1">
      <c r="A261" s="185">
        <f>A260+1</f>
        <v>259</v>
      </c>
      <c r="B261" s="23" t="s">
        <v>630</v>
      </c>
      <c r="C261" s="78" t="s">
        <v>807</v>
      </c>
      <c r="D261" s="78" t="s">
        <v>1921</v>
      </c>
      <c r="E261" s="94" t="s">
        <v>639</v>
      </c>
      <c r="F261" s="84" t="s">
        <v>804</v>
      </c>
      <c r="G261" s="98" t="s">
        <v>805</v>
      </c>
      <c r="H261" s="22" t="s">
        <v>806</v>
      </c>
      <c r="I261" s="59" t="s">
        <v>1996</v>
      </c>
      <c r="J261" s="92"/>
      <c r="K261" s="92" t="s">
        <v>26</v>
      </c>
      <c r="L261" s="92" t="s">
        <v>26</v>
      </c>
      <c r="M261" s="107"/>
      <c r="N261" s="107" t="s">
        <v>17</v>
      </c>
      <c r="O261" s="107"/>
    </row>
    <row r="262" spans="1:15" ht="39.75" customHeight="1">
      <c r="A262" s="185">
        <f>A261+1</f>
        <v>260</v>
      </c>
      <c r="B262" s="23" t="s">
        <v>630</v>
      </c>
      <c r="C262" s="78" t="s">
        <v>1435</v>
      </c>
      <c r="D262" s="78" t="s">
        <v>1363</v>
      </c>
      <c r="E262" s="94" t="s">
        <v>1045</v>
      </c>
      <c r="F262" s="84" t="s">
        <v>1046</v>
      </c>
      <c r="G262" s="98" t="s">
        <v>1047</v>
      </c>
      <c r="H262" s="22" t="s">
        <v>1048</v>
      </c>
      <c r="I262" s="59" t="s">
        <v>1438</v>
      </c>
      <c r="J262" s="92"/>
      <c r="K262" s="92"/>
      <c r="L262" s="92" t="s">
        <v>26</v>
      </c>
      <c r="M262" s="107"/>
      <c r="N262" s="107"/>
      <c r="O262" s="107"/>
    </row>
    <row r="263" spans="1:15" ht="87" customHeight="1">
      <c r="A263" s="185">
        <f>A262+1</f>
        <v>261</v>
      </c>
      <c r="B263" s="23" t="s">
        <v>630</v>
      </c>
      <c r="C263" s="78" t="s">
        <v>1065</v>
      </c>
      <c r="D263" s="78" t="s">
        <v>3827</v>
      </c>
      <c r="E263" s="94" t="s">
        <v>639</v>
      </c>
      <c r="F263" s="84" t="s">
        <v>1066</v>
      </c>
      <c r="G263" s="98" t="s">
        <v>1411</v>
      </c>
      <c r="H263" s="22" t="s">
        <v>1067</v>
      </c>
      <c r="I263" s="59" t="s">
        <v>1413</v>
      </c>
      <c r="J263" s="92"/>
      <c r="K263" s="92" t="s">
        <v>26</v>
      </c>
      <c r="L263" s="92" t="s">
        <v>26</v>
      </c>
      <c r="M263" s="92"/>
      <c r="N263" s="92"/>
      <c r="O263" s="92"/>
    </row>
    <row r="264" spans="1:15" ht="87" customHeight="1">
      <c r="A264" s="185">
        <f>A263+1</f>
        <v>262</v>
      </c>
      <c r="B264" s="23" t="s">
        <v>630</v>
      </c>
      <c r="C264" s="78" t="s">
        <v>2689</v>
      </c>
      <c r="D264" s="78" t="s">
        <v>3828</v>
      </c>
      <c r="E264" s="94" t="s">
        <v>639</v>
      </c>
      <c r="F264" s="84" t="s">
        <v>2688</v>
      </c>
      <c r="G264" s="190" t="s">
        <v>3632</v>
      </c>
      <c r="H264" s="22" t="s">
        <v>2690</v>
      </c>
      <c r="I264" s="59" t="s">
        <v>2692</v>
      </c>
      <c r="J264" s="92"/>
      <c r="K264" s="92" t="s">
        <v>17</v>
      </c>
      <c r="L264" s="92"/>
      <c r="M264" s="92"/>
      <c r="N264" s="92" t="s">
        <v>17</v>
      </c>
      <c r="O264" s="92"/>
    </row>
    <row r="265" spans="1:15" ht="87" customHeight="1">
      <c r="A265" s="185">
        <f>A264+1</f>
        <v>263</v>
      </c>
      <c r="B265" s="23" t="s">
        <v>630</v>
      </c>
      <c r="C265" s="78" t="s">
        <v>2971</v>
      </c>
      <c r="D265" s="78" t="s">
        <v>1235</v>
      </c>
      <c r="E265" s="94" t="s">
        <v>769</v>
      </c>
      <c r="F265" s="84" t="s">
        <v>3015</v>
      </c>
      <c r="G265" s="98" t="s">
        <v>2972</v>
      </c>
      <c r="H265" s="22" t="s">
        <v>2973</v>
      </c>
      <c r="I265" s="59" t="s">
        <v>3729</v>
      </c>
      <c r="J265" s="92" t="s">
        <v>17</v>
      </c>
      <c r="K265" s="92" t="s">
        <v>17</v>
      </c>
      <c r="L265" s="92" t="s">
        <v>17</v>
      </c>
      <c r="M265" s="92"/>
      <c r="N265" s="92" t="s">
        <v>17</v>
      </c>
      <c r="O265" s="92"/>
    </row>
    <row r="266" spans="1:15" ht="87" customHeight="1">
      <c r="A266" s="185">
        <f>A265+1</f>
        <v>264</v>
      </c>
      <c r="B266" s="23" t="s">
        <v>630</v>
      </c>
      <c r="C266" s="78" t="s">
        <v>3121</v>
      </c>
      <c r="D266" s="78" t="s">
        <v>11</v>
      </c>
      <c r="E266" s="94" t="s">
        <v>3123</v>
      </c>
      <c r="F266" s="84" t="s">
        <v>3124</v>
      </c>
      <c r="G266" s="98" t="s">
        <v>3125</v>
      </c>
      <c r="H266" s="22" t="s">
        <v>3127</v>
      </c>
      <c r="I266" s="59" t="s">
        <v>3129</v>
      </c>
      <c r="J266" s="92"/>
      <c r="K266" s="92" t="s">
        <v>26</v>
      </c>
      <c r="L266" s="92" t="s">
        <v>17</v>
      </c>
      <c r="M266" s="92"/>
      <c r="N266" s="92" t="s">
        <v>17</v>
      </c>
      <c r="O266" s="92" t="s">
        <v>17</v>
      </c>
    </row>
    <row r="267" spans="1:15" ht="87" customHeight="1">
      <c r="A267" s="185">
        <f>A266+1</f>
        <v>265</v>
      </c>
      <c r="B267" s="23" t="s">
        <v>630</v>
      </c>
      <c r="C267" s="78" t="s">
        <v>3206</v>
      </c>
      <c r="D267" s="78" t="s">
        <v>1363</v>
      </c>
      <c r="E267" s="94" t="s">
        <v>3209</v>
      </c>
      <c r="F267" s="84" t="s">
        <v>3210</v>
      </c>
      <c r="G267" s="98" t="s">
        <v>3730</v>
      </c>
      <c r="H267" s="22" t="s">
        <v>3212</v>
      </c>
      <c r="I267" s="59" t="s">
        <v>3213</v>
      </c>
      <c r="J267" s="92"/>
      <c r="K267" s="92" t="s">
        <v>26</v>
      </c>
      <c r="L267" s="92" t="s">
        <v>17</v>
      </c>
      <c r="M267" s="92" t="s">
        <v>17</v>
      </c>
      <c r="N267" s="92" t="s">
        <v>17</v>
      </c>
      <c r="O267" s="92" t="s">
        <v>17</v>
      </c>
    </row>
    <row r="268" spans="1:15" ht="24.95" customHeight="1">
      <c r="A268" s="185">
        <f>A267+1</f>
        <v>266</v>
      </c>
      <c r="B268" s="17" t="s">
        <v>644</v>
      </c>
      <c r="C268" s="79" t="s">
        <v>645</v>
      </c>
      <c r="D268" s="79" t="s">
        <v>3831</v>
      </c>
      <c r="E268" s="94" t="s">
        <v>652</v>
      </c>
      <c r="F268" s="86" t="s">
        <v>646</v>
      </c>
      <c r="G268" s="93" t="s">
        <v>495</v>
      </c>
      <c r="H268" s="15" t="s">
        <v>647</v>
      </c>
      <c r="I268" s="63" t="s">
        <v>2265</v>
      </c>
      <c r="J268" s="92" t="s">
        <v>26</v>
      </c>
      <c r="K268" s="92" t="s">
        <v>17</v>
      </c>
      <c r="L268" s="92" t="s">
        <v>17</v>
      </c>
      <c r="M268" s="92"/>
      <c r="N268" s="92"/>
      <c r="O268" s="92"/>
    </row>
    <row r="269" spans="1:15" ht="24.95" customHeight="1">
      <c r="A269" s="185">
        <f>A268+1</f>
        <v>267</v>
      </c>
      <c r="B269" s="19" t="s">
        <v>644</v>
      </c>
      <c r="C269" s="79" t="s">
        <v>648</v>
      </c>
      <c r="D269" s="79" t="s">
        <v>3826</v>
      </c>
      <c r="E269" s="94" t="s">
        <v>770</v>
      </c>
      <c r="F269" s="86" t="s">
        <v>649</v>
      </c>
      <c r="G269" s="93" t="s">
        <v>650</v>
      </c>
      <c r="H269" s="15" t="s">
        <v>651</v>
      </c>
      <c r="I269" s="37"/>
      <c r="J269" s="92" t="s">
        <v>17</v>
      </c>
      <c r="K269" s="92" t="s">
        <v>17</v>
      </c>
      <c r="L269" s="92" t="s">
        <v>17</v>
      </c>
      <c r="M269" s="107"/>
      <c r="N269" s="107"/>
      <c r="O269" s="107"/>
    </row>
    <row r="270" spans="1:15" ht="48" customHeight="1">
      <c r="A270" s="185">
        <f>A269+1</f>
        <v>268</v>
      </c>
      <c r="B270" s="23" t="s">
        <v>644</v>
      </c>
      <c r="C270" s="78" t="s">
        <v>2504</v>
      </c>
      <c r="D270" s="78" t="s">
        <v>3855</v>
      </c>
      <c r="E270" s="94" t="s">
        <v>652</v>
      </c>
      <c r="F270" s="84" t="s">
        <v>2506</v>
      </c>
      <c r="G270" s="84" t="s">
        <v>2507</v>
      </c>
      <c r="H270" s="187" t="s">
        <v>3634</v>
      </c>
      <c r="I270" s="188" t="s">
        <v>3637</v>
      </c>
      <c r="J270" s="92" t="s">
        <v>17</v>
      </c>
      <c r="K270" s="92" t="s">
        <v>17</v>
      </c>
      <c r="L270" s="92" t="s">
        <v>17</v>
      </c>
      <c r="M270" s="92"/>
      <c r="N270" s="92" t="s">
        <v>17</v>
      </c>
      <c r="O270" s="107"/>
    </row>
    <row r="271" spans="1:15" ht="36">
      <c r="A271" s="185">
        <f>A270+1</f>
        <v>269</v>
      </c>
      <c r="B271" s="17" t="s">
        <v>653</v>
      </c>
      <c r="C271" s="79" t="s">
        <v>868</v>
      </c>
      <c r="D271" s="79" t="s">
        <v>3064</v>
      </c>
      <c r="E271" s="94" t="s">
        <v>660</v>
      </c>
      <c r="F271" s="86" t="s">
        <v>865</v>
      </c>
      <c r="G271" s="93" t="s">
        <v>867</v>
      </c>
      <c r="H271" s="15" t="s">
        <v>866</v>
      </c>
      <c r="I271" s="37"/>
      <c r="J271" s="134" t="s">
        <v>17</v>
      </c>
      <c r="K271" s="134"/>
      <c r="L271" s="134" t="s">
        <v>17</v>
      </c>
      <c r="M271" s="126"/>
      <c r="N271" s="126"/>
      <c r="O271" s="126"/>
    </row>
    <row r="272" spans="1:15" ht="50.1" customHeight="1">
      <c r="A272" s="185">
        <f>A271+1</f>
        <v>270</v>
      </c>
      <c r="B272" s="19" t="s">
        <v>653</v>
      </c>
      <c r="C272" s="79" t="s">
        <v>3795</v>
      </c>
      <c r="D272" s="79" t="s">
        <v>3826</v>
      </c>
      <c r="E272" s="94" t="s">
        <v>771</v>
      </c>
      <c r="F272" s="86" t="s">
        <v>655</v>
      </c>
      <c r="G272" s="93" t="s">
        <v>453</v>
      </c>
      <c r="H272" s="29" t="s">
        <v>656</v>
      </c>
      <c r="I272" s="44"/>
      <c r="J272" s="134" t="s">
        <v>17</v>
      </c>
      <c r="K272" s="134" t="s">
        <v>17</v>
      </c>
      <c r="L272" s="134"/>
      <c r="M272" s="134"/>
      <c r="N272" s="134" t="s">
        <v>17</v>
      </c>
      <c r="O272" s="126"/>
    </row>
    <row r="273" spans="1:15" ht="24.95" customHeight="1">
      <c r="A273" s="185">
        <f>A272+1</f>
        <v>271</v>
      </c>
      <c r="B273" s="19" t="s">
        <v>653</v>
      </c>
      <c r="C273" s="79" t="s">
        <v>3796</v>
      </c>
      <c r="D273" s="79" t="s">
        <v>3826</v>
      </c>
      <c r="E273" s="94" t="s">
        <v>665</v>
      </c>
      <c r="F273" s="86" t="s">
        <v>657</v>
      </c>
      <c r="G273" s="93" t="s">
        <v>453</v>
      </c>
      <c r="H273" s="15" t="s">
        <v>658</v>
      </c>
      <c r="I273" s="63" t="s">
        <v>2272</v>
      </c>
      <c r="J273" s="92" t="s">
        <v>17</v>
      </c>
      <c r="K273" s="92" t="s">
        <v>17</v>
      </c>
      <c r="L273" s="92" t="s">
        <v>17</v>
      </c>
      <c r="M273" s="107"/>
      <c r="N273" s="107"/>
      <c r="O273" s="107"/>
    </row>
    <row r="274" spans="1:15" ht="60.75" customHeight="1">
      <c r="A274" s="185">
        <f>A273+1</f>
        <v>272</v>
      </c>
      <c r="B274" s="23" t="s">
        <v>653</v>
      </c>
      <c r="C274" s="78" t="s">
        <v>664</v>
      </c>
      <c r="D274" s="78" t="s">
        <v>1470</v>
      </c>
      <c r="E274" s="94" t="s">
        <v>665</v>
      </c>
      <c r="F274" s="84" t="s">
        <v>666</v>
      </c>
      <c r="G274" s="98" t="s">
        <v>91</v>
      </c>
      <c r="H274" s="22" t="s">
        <v>667</v>
      </c>
      <c r="I274" s="38"/>
      <c r="J274" s="92" t="s">
        <v>26</v>
      </c>
      <c r="K274" s="92" t="s">
        <v>26</v>
      </c>
      <c r="L274" s="92" t="s">
        <v>26</v>
      </c>
      <c r="M274" s="92"/>
      <c r="N274" s="92"/>
      <c r="O274" s="92"/>
    </row>
    <row r="275" spans="1:15" ht="39" customHeight="1">
      <c r="A275" s="185">
        <f>A274+1</f>
        <v>273</v>
      </c>
      <c r="B275" s="23" t="s">
        <v>653</v>
      </c>
      <c r="C275" s="78" t="s">
        <v>1298</v>
      </c>
      <c r="D275" s="78" t="s">
        <v>3845</v>
      </c>
      <c r="E275" s="94" t="s">
        <v>660</v>
      </c>
      <c r="F275" s="84" t="s">
        <v>1156</v>
      </c>
      <c r="G275" s="98" t="s">
        <v>1301</v>
      </c>
      <c r="H275" s="22" t="s">
        <v>1157</v>
      </c>
      <c r="I275" s="59" t="s">
        <v>1302</v>
      </c>
      <c r="J275" s="92" t="s">
        <v>26</v>
      </c>
      <c r="K275" s="92" t="s">
        <v>26</v>
      </c>
      <c r="L275" s="134" t="s">
        <v>17</v>
      </c>
      <c r="M275" s="126"/>
      <c r="N275" s="126"/>
      <c r="O275" s="126"/>
    </row>
    <row r="276" spans="1:15" ht="39" customHeight="1">
      <c r="A276" s="185">
        <f>A275+1</f>
        <v>274</v>
      </c>
      <c r="B276" s="23" t="s">
        <v>653</v>
      </c>
      <c r="C276" s="78" t="s">
        <v>2400</v>
      </c>
      <c r="D276" s="78" t="s">
        <v>3849</v>
      </c>
      <c r="E276" s="94" t="s">
        <v>660</v>
      </c>
      <c r="F276" s="84" t="s">
        <v>2402</v>
      </c>
      <c r="G276" s="98" t="s">
        <v>2404</v>
      </c>
      <c r="H276" s="22" t="s">
        <v>658</v>
      </c>
      <c r="I276" s="59" t="s">
        <v>2407</v>
      </c>
      <c r="J276" s="92"/>
      <c r="K276" s="92" t="s">
        <v>17</v>
      </c>
      <c r="L276" s="134" t="s">
        <v>17</v>
      </c>
      <c r="M276" s="134"/>
      <c r="N276" s="92" t="s">
        <v>17</v>
      </c>
      <c r="O276" s="126"/>
    </row>
    <row r="277" spans="1:15" ht="39" customHeight="1">
      <c r="A277" s="185">
        <f>A276+1</f>
        <v>275</v>
      </c>
      <c r="B277" s="23" t="s">
        <v>653</v>
      </c>
      <c r="C277" s="82" t="s">
        <v>2585</v>
      </c>
      <c r="D277" s="198" t="s">
        <v>2119</v>
      </c>
      <c r="E277" s="110" t="s">
        <v>2586</v>
      </c>
      <c r="F277" s="108" t="s">
        <v>2587</v>
      </c>
      <c r="G277" s="111" t="s">
        <v>2588</v>
      </c>
      <c r="H277" s="70" t="s">
        <v>2589</v>
      </c>
      <c r="I277" s="72" t="s">
        <v>2590</v>
      </c>
      <c r="J277" s="134" t="s">
        <v>17</v>
      </c>
      <c r="K277" s="134" t="s">
        <v>17</v>
      </c>
      <c r="L277" s="134" t="s">
        <v>17</v>
      </c>
      <c r="M277" s="126"/>
      <c r="N277" s="126"/>
      <c r="O277" s="126"/>
    </row>
    <row r="278" spans="1:15" ht="39" customHeight="1">
      <c r="A278" s="185">
        <f>A277+1</f>
        <v>276</v>
      </c>
      <c r="B278" s="23" t="s">
        <v>653</v>
      </c>
      <c r="C278" s="82" t="s">
        <v>3032</v>
      </c>
      <c r="D278" s="78" t="s">
        <v>3849</v>
      </c>
      <c r="E278" s="110" t="s">
        <v>660</v>
      </c>
      <c r="F278" s="108" t="s">
        <v>3033</v>
      </c>
      <c r="G278" s="111" t="s">
        <v>604</v>
      </c>
      <c r="H278" s="70" t="s">
        <v>658</v>
      </c>
      <c r="I278" s="72" t="s">
        <v>3034</v>
      </c>
      <c r="J278" s="134" t="s">
        <v>17</v>
      </c>
      <c r="K278" s="134" t="s">
        <v>17</v>
      </c>
      <c r="L278" s="134" t="s">
        <v>17</v>
      </c>
      <c r="M278" s="126" t="s">
        <v>17</v>
      </c>
      <c r="N278" s="126" t="s">
        <v>17</v>
      </c>
      <c r="O278" s="126" t="s">
        <v>17</v>
      </c>
    </row>
    <row r="279" spans="1:15" ht="39" customHeight="1">
      <c r="A279" s="185">
        <f>A278+1</f>
        <v>277</v>
      </c>
      <c r="B279" s="17" t="s">
        <v>668</v>
      </c>
      <c r="C279" s="85" t="s">
        <v>669</v>
      </c>
      <c r="D279" s="199" t="s">
        <v>3848</v>
      </c>
      <c r="E279" s="110" t="s">
        <v>774</v>
      </c>
      <c r="F279" s="112" t="s">
        <v>670</v>
      </c>
      <c r="G279" s="113" t="s">
        <v>671</v>
      </c>
      <c r="H279" s="31" t="s">
        <v>672</v>
      </c>
      <c r="I279" s="65" t="s">
        <v>2274</v>
      </c>
      <c r="J279" s="134" t="s">
        <v>17</v>
      </c>
      <c r="K279" s="134" t="s">
        <v>17</v>
      </c>
      <c r="L279" s="134" t="s">
        <v>17</v>
      </c>
      <c r="M279" s="126"/>
      <c r="N279" s="126"/>
      <c r="O279" s="126"/>
    </row>
    <row r="280" spans="1:15" ht="24.95" customHeight="1">
      <c r="A280" s="185">
        <f>A279+1</f>
        <v>278</v>
      </c>
      <c r="B280" s="19" t="s">
        <v>668</v>
      </c>
      <c r="C280" s="85" t="s">
        <v>673</v>
      </c>
      <c r="D280" s="199" t="s">
        <v>3847</v>
      </c>
      <c r="E280" s="110" t="s">
        <v>772</v>
      </c>
      <c r="F280" s="112" t="s">
        <v>674</v>
      </c>
      <c r="G280" s="113" t="s">
        <v>696</v>
      </c>
      <c r="H280" s="31" t="s">
        <v>675</v>
      </c>
      <c r="I280" s="65" t="s">
        <v>2515</v>
      </c>
      <c r="J280" s="134" t="s">
        <v>17</v>
      </c>
      <c r="K280" s="134" t="s">
        <v>17</v>
      </c>
      <c r="L280" s="134" t="s">
        <v>17</v>
      </c>
      <c r="M280" s="126"/>
      <c r="N280" s="126"/>
      <c r="O280" s="126"/>
    </row>
    <row r="281" spans="1:15" ht="24">
      <c r="A281" s="185">
        <f>A280+1</f>
        <v>279</v>
      </c>
      <c r="B281" s="23" t="s">
        <v>668</v>
      </c>
      <c r="C281" s="78" t="s">
        <v>676</v>
      </c>
      <c r="D281" s="197" t="s">
        <v>1470</v>
      </c>
      <c r="E281" s="7" t="s">
        <v>677</v>
      </c>
      <c r="F281" s="100" t="s">
        <v>678</v>
      </c>
      <c r="G281" s="111" t="s">
        <v>91</v>
      </c>
      <c r="H281" s="28" t="s">
        <v>679</v>
      </c>
      <c r="I281" s="42"/>
      <c r="J281" s="92"/>
      <c r="K281" s="92" t="s">
        <v>26</v>
      </c>
      <c r="L281" s="86"/>
      <c r="M281" s="92" t="s">
        <v>17</v>
      </c>
      <c r="N281" s="107" t="s">
        <v>17</v>
      </c>
      <c r="O281" s="107" t="s">
        <v>17</v>
      </c>
    </row>
    <row r="282" spans="1:15" ht="86.25" customHeight="1">
      <c r="A282" s="185">
        <f>A281+1</f>
        <v>280</v>
      </c>
      <c r="B282" s="23" t="s">
        <v>668</v>
      </c>
      <c r="C282" s="78" t="s">
        <v>849</v>
      </c>
      <c r="D282" s="197" t="s">
        <v>1921</v>
      </c>
      <c r="E282" s="7" t="s">
        <v>772</v>
      </c>
      <c r="F282" s="100" t="s">
        <v>1176</v>
      </c>
      <c r="G282" s="98" t="s">
        <v>850</v>
      </c>
      <c r="H282" s="28" t="s">
        <v>851</v>
      </c>
      <c r="I282" s="58" t="s">
        <v>2040</v>
      </c>
      <c r="J282" s="107" t="s">
        <v>17</v>
      </c>
      <c r="K282" s="92"/>
      <c r="L282" s="92"/>
      <c r="M282" s="92"/>
      <c r="N282" s="92" t="s">
        <v>17</v>
      </c>
      <c r="O282" s="92" t="s">
        <v>17</v>
      </c>
    </row>
    <row r="283" spans="1:15" ht="111" customHeight="1">
      <c r="A283" s="185">
        <f>A282+1</f>
        <v>281</v>
      </c>
      <c r="B283" s="23" t="s">
        <v>668</v>
      </c>
      <c r="C283" s="78" t="s">
        <v>945</v>
      </c>
      <c r="D283" s="197" t="s">
        <v>2119</v>
      </c>
      <c r="E283" s="7" t="s">
        <v>946</v>
      </c>
      <c r="F283" s="100" t="s">
        <v>947</v>
      </c>
      <c r="G283" s="98" t="s">
        <v>924</v>
      </c>
      <c r="H283" s="28" t="s">
        <v>3788</v>
      </c>
      <c r="I283" s="42"/>
      <c r="J283" s="92"/>
      <c r="K283" s="92" t="s">
        <v>17</v>
      </c>
      <c r="L283" s="117"/>
      <c r="M283" s="107" t="s">
        <v>17</v>
      </c>
      <c r="N283" s="117"/>
      <c r="O283" s="117"/>
    </row>
    <row r="284" spans="1:15" ht="54" customHeight="1">
      <c r="A284" s="185">
        <f>A283+1</f>
        <v>282</v>
      </c>
      <c r="B284" s="23" t="s">
        <v>668</v>
      </c>
      <c r="C284" s="78" t="s">
        <v>1056</v>
      </c>
      <c r="D284" s="197" t="s">
        <v>1230</v>
      </c>
      <c r="E284" s="7" t="s">
        <v>2993</v>
      </c>
      <c r="F284" s="100" t="s">
        <v>2992</v>
      </c>
      <c r="G284" s="93" t="s">
        <v>1442</v>
      </c>
      <c r="H284" s="28" t="s">
        <v>1057</v>
      </c>
      <c r="I284" s="58" t="s">
        <v>1444</v>
      </c>
      <c r="J284" s="92"/>
      <c r="K284" s="92" t="s">
        <v>17</v>
      </c>
      <c r="L284" s="117" t="s">
        <v>17</v>
      </c>
      <c r="M284" s="117"/>
      <c r="N284" s="117"/>
      <c r="O284" s="117"/>
    </row>
    <row r="285" spans="1:15" ht="54" customHeight="1">
      <c r="A285" s="185">
        <f>A284+1</f>
        <v>283</v>
      </c>
      <c r="B285" s="23" t="s">
        <v>668</v>
      </c>
      <c r="C285" s="78" t="s">
        <v>2472</v>
      </c>
      <c r="D285" s="197" t="s">
        <v>3836</v>
      </c>
      <c r="E285" s="7" t="s">
        <v>2473</v>
      </c>
      <c r="F285" s="100" t="s">
        <v>2474</v>
      </c>
      <c r="G285" s="93" t="s">
        <v>2476</v>
      </c>
      <c r="H285" s="28" t="s">
        <v>2477</v>
      </c>
      <c r="I285" s="58" t="s">
        <v>2479</v>
      </c>
      <c r="J285" s="92"/>
      <c r="K285" s="92"/>
      <c r="L285" s="92"/>
      <c r="M285" s="107"/>
      <c r="N285" s="107"/>
      <c r="O285" s="107"/>
    </row>
    <row r="286" spans="1:15" ht="54" customHeight="1">
      <c r="A286" s="185">
        <f>A285+1</f>
        <v>284</v>
      </c>
      <c r="B286" s="23" t="s">
        <v>668</v>
      </c>
      <c r="C286" s="78" t="s">
        <v>2562</v>
      </c>
      <c r="D286" s="197" t="s">
        <v>1921</v>
      </c>
      <c r="E286" s="7" t="s">
        <v>2563</v>
      </c>
      <c r="F286" s="100" t="s">
        <v>2564</v>
      </c>
      <c r="G286" s="93" t="s">
        <v>2565</v>
      </c>
      <c r="H286" s="28" t="s">
        <v>2566</v>
      </c>
      <c r="I286" s="58"/>
      <c r="J286" s="92"/>
      <c r="K286" s="92"/>
      <c r="L286" s="92" t="s">
        <v>26</v>
      </c>
      <c r="M286" s="174"/>
      <c r="N286" s="92" t="s">
        <v>26</v>
      </c>
      <c r="O286" s="118"/>
    </row>
    <row r="287" spans="1:15" ht="54" customHeight="1">
      <c r="A287" s="185">
        <f>A286+1</f>
        <v>285</v>
      </c>
      <c r="B287" s="23" t="s">
        <v>668</v>
      </c>
      <c r="C287" s="78" t="s">
        <v>2758</v>
      </c>
      <c r="D287" s="197" t="s">
        <v>1230</v>
      </c>
      <c r="E287" s="7" t="s">
        <v>848</v>
      </c>
      <c r="F287" s="100" t="s">
        <v>2760</v>
      </c>
      <c r="G287" s="93" t="s">
        <v>2762</v>
      </c>
      <c r="H287" s="28" t="s">
        <v>2764</v>
      </c>
      <c r="I287" s="58"/>
      <c r="J287" s="92"/>
      <c r="K287" s="92"/>
      <c r="L287" s="117"/>
      <c r="M287" s="117"/>
      <c r="N287" s="92" t="s">
        <v>26</v>
      </c>
      <c r="O287" s="118"/>
    </row>
    <row r="288" spans="1:15" ht="54" customHeight="1">
      <c r="A288" s="185">
        <f>A287+1</f>
        <v>286</v>
      </c>
      <c r="B288" s="17" t="s">
        <v>680</v>
      </c>
      <c r="C288" s="79" t="s">
        <v>681</v>
      </c>
      <c r="D288" s="196" t="s">
        <v>3826</v>
      </c>
      <c r="E288" s="7" t="s">
        <v>773</v>
      </c>
      <c r="F288" s="90" t="s">
        <v>682</v>
      </c>
      <c r="G288" s="93" t="s">
        <v>3731</v>
      </c>
      <c r="H288" s="20" t="s">
        <v>683</v>
      </c>
      <c r="I288" s="64" t="s">
        <v>2275</v>
      </c>
      <c r="J288" s="92"/>
      <c r="K288" s="92" t="s">
        <v>17</v>
      </c>
      <c r="L288" s="117" t="s">
        <v>17</v>
      </c>
      <c r="M288" s="118"/>
      <c r="N288" s="92" t="s">
        <v>17</v>
      </c>
      <c r="O288" s="118"/>
    </row>
    <row r="289" spans="1:15" ht="24.95" customHeight="1">
      <c r="A289" s="185">
        <f>A288+1</f>
        <v>287</v>
      </c>
      <c r="B289" s="19" t="s">
        <v>680</v>
      </c>
      <c r="C289" s="79" t="s">
        <v>684</v>
      </c>
      <c r="D289" s="79" t="s">
        <v>3827</v>
      </c>
      <c r="E289" s="94" t="s">
        <v>688</v>
      </c>
      <c r="F289" s="86" t="s">
        <v>685</v>
      </c>
      <c r="G289" s="93" t="s">
        <v>2516</v>
      </c>
      <c r="H289" s="15" t="s">
        <v>686</v>
      </c>
      <c r="I289" s="37"/>
      <c r="J289" s="92"/>
      <c r="K289" s="92"/>
      <c r="L289" s="117" t="s">
        <v>26</v>
      </c>
      <c r="M289" s="118"/>
      <c r="N289" s="118"/>
      <c r="O289" s="117" t="s">
        <v>26</v>
      </c>
    </row>
    <row r="290" spans="1:15" ht="40.5">
      <c r="A290" s="185">
        <f>A289+1</f>
        <v>288</v>
      </c>
      <c r="B290" s="23" t="s">
        <v>680</v>
      </c>
      <c r="C290" s="78" t="s">
        <v>687</v>
      </c>
      <c r="D290" s="78" t="s">
        <v>1921</v>
      </c>
      <c r="E290" s="94" t="s">
        <v>688</v>
      </c>
      <c r="F290" s="84" t="s">
        <v>689</v>
      </c>
      <c r="G290" s="84" t="s">
        <v>690</v>
      </c>
      <c r="H290" s="22" t="s">
        <v>691</v>
      </c>
      <c r="I290" s="59" t="s">
        <v>1929</v>
      </c>
      <c r="J290" s="92" t="s">
        <v>26</v>
      </c>
      <c r="K290" s="92" t="s">
        <v>26</v>
      </c>
      <c r="L290" s="92" t="s">
        <v>26</v>
      </c>
      <c r="M290" s="92" t="s">
        <v>26</v>
      </c>
      <c r="N290" s="92" t="s">
        <v>26</v>
      </c>
      <c r="O290" s="126"/>
    </row>
    <row r="291" spans="1:15" ht="110.25" customHeight="1">
      <c r="A291" s="185">
        <f>A290+1</f>
        <v>289</v>
      </c>
      <c r="B291" s="23" t="s">
        <v>680</v>
      </c>
      <c r="C291" s="78" t="s">
        <v>838</v>
      </c>
      <c r="D291" s="78" t="s">
        <v>3828</v>
      </c>
      <c r="E291" s="94" t="s">
        <v>840</v>
      </c>
      <c r="F291" s="84" t="s">
        <v>839</v>
      </c>
      <c r="G291" s="84" t="s">
        <v>3375</v>
      </c>
      <c r="H291" s="22" t="s">
        <v>841</v>
      </c>
      <c r="I291" s="60" t="s">
        <v>2029</v>
      </c>
      <c r="J291" s="117"/>
      <c r="K291" s="117"/>
      <c r="L291" s="92"/>
      <c r="M291" s="107" t="s">
        <v>17</v>
      </c>
      <c r="N291" s="107"/>
      <c r="O291" s="107" t="s">
        <v>17</v>
      </c>
    </row>
    <row r="292" spans="1:15" ht="90.75" customHeight="1">
      <c r="A292" s="185">
        <f>A291+1</f>
        <v>290</v>
      </c>
      <c r="B292" s="23" t="s">
        <v>680</v>
      </c>
      <c r="C292" s="78" t="s">
        <v>1186</v>
      </c>
      <c r="D292" s="78" t="s">
        <v>3828</v>
      </c>
      <c r="E292" s="94" t="s">
        <v>1188</v>
      </c>
      <c r="F292" s="84" t="s">
        <v>1187</v>
      </c>
      <c r="G292" s="84" t="s">
        <v>1268</v>
      </c>
      <c r="H292" s="22" t="s">
        <v>1189</v>
      </c>
      <c r="I292" s="60" t="s">
        <v>1263</v>
      </c>
      <c r="J292" s="117"/>
      <c r="K292" s="117" t="s">
        <v>26</v>
      </c>
      <c r="L292" s="129" t="s">
        <v>26</v>
      </c>
      <c r="M292" s="131"/>
      <c r="N292" s="131"/>
      <c r="O292" s="131"/>
    </row>
    <row r="293" spans="1:15" ht="90.75" customHeight="1">
      <c r="A293" s="185">
        <f>A292+1</f>
        <v>291</v>
      </c>
      <c r="B293" s="23" t="s">
        <v>680</v>
      </c>
      <c r="C293" s="78" t="s">
        <v>2325</v>
      </c>
      <c r="D293" s="78" t="s">
        <v>3866</v>
      </c>
      <c r="E293" s="94" t="s">
        <v>2327</v>
      </c>
      <c r="F293" s="84" t="s">
        <v>2324</v>
      </c>
      <c r="G293" s="84" t="s">
        <v>2328</v>
      </c>
      <c r="H293" s="22" t="s">
        <v>2329</v>
      </c>
      <c r="I293" s="189" t="s">
        <v>3642</v>
      </c>
      <c r="J293" s="117" t="s">
        <v>26</v>
      </c>
      <c r="K293" s="117" t="s">
        <v>26</v>
      </c>
      <c r="L293" s="117" t="s">
        <v>26</v>
      </c>
      <c r="M293" s="117"/>
      <c r="N293" s="92" t="s">
        <v>26</v>
      </c>
      <c r="O293" s="92" t="s">
        <v>26</v>
      </c>
    </row>
    <row r="294" spans="1:15" ht="90.75" customHeight="1">
      <c r="A294" s="185">
        <f>A293+1</f>
        <v>292</v>
      </c>
      <c r="B294" s="23" t="s">
        <v>680</v>
      </c>
      <c r="C294" s="78" t="s">
        <v>2335</v>
      </c>
      <c r="D294" s="78" t="s">
        <v>1235</v>
      </c>
      <c r="E294" s="94" t="s">
        <v>2336</v>
      </c>
      <c r="F294" s="84" t="s">
        <v>2334</v>
      </c>
      <c r="G294" s="84" t="s">
        <v>2337</v>
      </c>
      <c r="H294" s="22" t="s">
        <v>2338</v>
      </c>
      <c r="I294" s="60" t="s">
        <v>2339</v>
      </c>
      <c r="J294" s="117"/>
      <c r="K294" s="117" t="s">
        <v>26</v>
      </c>
      <c r="L294" s="117" t="s">
        <v>26</v>
      </c>
      <c r="M294" s="118"/>
      <c r="N294" s="118"/>
      <c r="O294" s="118"/>
    </row>
    <row r="295" spans="1:15" ht="90.75" customHeight="1">
      <c r="A295" s="185">
        <f>A294+1</f>
        <v>293</v>
      </c>
      <c r="B295" s="23" t="s">
        <v>680</v>
      </c>
      <c r="C295" s="78" t="s">
        <v>3063</v>
      </c>
      <c r="D295" s="78" t="s">
        <v>3064</v>
      </c>
      <c r="E295" s="94" t="s">
        <v>3065</v>
      </c>
      <c r="F295" s="84" t="s">
        <v>3066</v>
      </c>
      <c r="G295" s="84" t="s">
        <v>3067</v>
      </c>
      <c r="H295" s="22" t="s">
        <v>3068</v>
      </c>
      <c r="I295" s="60" t="s">
        <v>3069</v>
      </c>
      <c r="J295" s="117"/>
      <c r="K295" s="117" t="s">
        <v>26</v>
      </c>
      <c r="L295" s="117" t="s">
        <v>26</v>
      </c>
      <c r="M295" s="117" t="s">
        <v>26</v>
      </c>
      <c r="N295" s="117" t="s">
        <v>26</v>
      </c>
      <c r="O295" s="118"/>
    </row>
    <row r="296" spans="1:15" ht="51.75" customHeight="1">
      <c r="A296" s="185">
        <f>A295+1</f>
        <v>294</v>
      </c>
      <c r="B296" s="23" t="s">
        <v>3648</v>
      </c>
      <c r="C296" s="86" t="s">
        <v>3592</v>
      </c>
      <c r="D296" s="86" t="s">
        <v>1242</v>
      </c>
      <c r="E296" s="94" t="s">
        <v>688</v>
      </c>
      <c r="F296" s="84" t="s">
        <v>3594</v>
      </c>
      <c r="G296" s="84" t="s">
        <v>3596</v>
      </c>
      <c r="H296" s="22" t="s">
        <v>3595</v>
      </c>
      <c r="I296" s="59"/>
      <c r="J296" s="92"/>
      <c r="K296" s="92" t="s">
        <v>26</v>
      </c>
      <c r="L296" s="92"/>
      <c r="M296" s="92"/>
      <c r="N296" s="92" t="s">
        <v>26</v>
      </c>
      <c r="O296" s="92" t="s">
        <v>26</v>
      </c>
    </row>
    <row r="297" spans="1:15" ht="90.75" customHeight="1">
      <c r="A297" s="185">
        <f>A296+1</f>
        <v>295</v>
      </c>
      <c r="B297" s="17" t="s">
        <v>693</v>
      </c>
      <c r="C297" s="79" t="s">
        <v>694</v>
      </c>
      <c r="D297" s="79" t="s">
        <v>3846</v>
      </c>
      <c r="E297" s="92" t="s">
        <v>751</v>
      </c>
      <c r="F297" s="86" t="s">
        <v>695</v>
      </c>
      <c r="G297" s="93" t="s">
        <v>696</v>
      </c>
      <c r="H297" s="15" t="s">
        <v>697</v>
      </c>
      <c r="I297" s="61" t="s">
        <v>2276</v>
      </c>
      <c r="J297" s="117" t="s">
        <v>17</v>
      </c>
      <c r="K297" s="117" t="s">
        <v>17</v>
      </c>
      <c r="L297" s="117" t="s">
        <v>17</v>
      </c>
      <c r="M297" s="117" t="s">
        <v>17</v>
      </c>
      <c r="N297" s="118"/>
      <c r="O297" s="118"/>
    </row>
    <row r="298" spans="1:15" ht="24.95" customHeight="1">
      <c r="A298" s="185">
        <f>A297+1</f>
        <v>296</v>
      </c>
      <c r="B298" s="19" t="s">
        <v>693</v>
      </c>
      <c r="C298" s="79" t="s">
        <v>808</v>
      </c>
      <c r="D298" s="79" t="s">
        <v>3826</v>
      </c>
      <c r="E298" s="92" t="s">
        <v>809</v>
      </c>
      <c r="F298" s="86" t="s">
        <v>810</v>
      </c>
      <c r="G298" s="93" t="s">
        <v>3732</v>
      </c>
      <c r="H298" s="15" t="s">
        <v>811</v>
      </c>
      <c r="I298" s="63" t="s">
        <v>2115</v>
      </c>
      <c r="J298" s="92" t="s">
        <v>17</v>
      </c>
      <c r="K298" s="92" t="s">
        <v>17</v>
      </c>
      <c r="L298" s="92" t="s">
        <v>17</v>
      </c>
      <c r="M298" s="107"/>
      <c r="N298" s="92" t="s">
        <v>17</v>
      </c>
      <c r="O298" s="107"/>
    </row>
    <row r="299" spans="1:15" ht="51.75" customHeight="1">
      <c r="A299" s="185">
        <f>A298+1</f>
        <v>297</v>
      </c>
      <c r="B299" s="25" t="s">
        <v>3645</v>
      </c>
      <c r="C299" s="86" t="s">
        <v>3561</v>
      </c>
      <c r="D299" s="78" t="s">
        <v>3849</v>
      </c>
      <c r="E299" s="94" t="s">
        <v>3563</v>
      </c>
      <c r="F299" s="84" t="s">
        <v>3564</v>
      </c>
      <c r="G299" s="84" t="s">
        <v>3565</v>
      </c>
      <c r="H299" s="22" t="s">
        <v>3566</v>
      </c>
      <c r="I299" s="59"/>
      <c r="J299" s="92"/>
      <c r="K299" s="92"/>
      <c r="L299" s="92" t="s">
        <v>17</v>
      </c>
      <c r="M299" s="92"/>
      <c r="N299" s="92" t="s">
        <v>26</v>
      </c>
      <c r="O299" s="92"/>
    </row>
    <row r="300" spans="1:15" ht="24.95" customHeight="1">
      <c r="A300" s="185">
        <f>A299+1</f>
        <v>298</v>
      </c>
      <c r="B300" s="27" t="s">
        <v>698</v>
      </c>
      <c r="C300" s="79" t="s">
        <v>3797</v>
      </c>
      <c r="D300" s="79" t="s">
        <v>3826</v>
      </c>
      <c r="E300" s="92" t="s">
        <v>752</v>
      </c>
      <c r="F300" s="86" t="s">
        <v>700</v>
      </c>
      <c r="G300" s="93" t="s">
        <v>696</v>
      </c>
      <c r="H300" s="15" t="s">
        <v>701</v>
      </c>
      <c r="I300" s="63" t="s">
        <v>2281</v>
      </c>
      <c r="J300" s="92"/>
      <c r="K300" s="92" t="s">
        <v>17</v>
      </c>
      <c r="L300" s="92" t="s">
        <v>17</v>
      </c>
      <c r="M300" s="107"/>
      <c r="N300" s="107"/>
      <c r="O300" s="107"/>
    </row>
    <row r="301" spans="1:15" ht="24.95" customHeight="1">
      <c r="A301" s="185">
        <f>A300+1</f>
        <v>299</v>
      </c>
      <c r="B301" s="19" t="s">
        <v>698</v>
      </c>
      <c r="C301" s="79" t="s">
        <v>1139</v>
      </c>
      <c r="D301" s="79" t="s">
        <v>1230</v>
      </c>
      <c r="E301" s="92" t="s">
        <v>1140</v>
      </c>
      <c r="F301" s="86" t="s">
        <v>1141</v>
      </c>
      <c r="G301" s="93" t="s">
        <v>1327</v>
      </c>
      <c r="H301" s="15" t="s">
        <v>1142</v>
      </c>
      <c r="I301" s="61" t="s">
        <v>1328</v>
      </c>
      <c r="J301" s="117" t="s">
        <v>17</v>
      </c>
      <c r="K301" s="117" t="s">
        <v>17</v>
      </c>
      <c r="L301" s="92" t="s">
        <v>17</v>
      </c>
      <c r="M301" s="107"/>
      <c r="N301" s="107"/>
      <c r="O301" s="107"/>
    </row>
    <row r="302" spans="1:15" ht="49.5" customHeight="1">
      <c r="A302" s="185">
        <f>A301+1</f>
        <v>300</v>
      </c>
      <c r="B302" s="19" t="s">
        <v>698</v>
      </c>
      <c r="C302" s="79" t="s">
        <v>3798</v>
      </c>
      <c r="D302" s="78" t="s">
        <v>3826</v>
      </c>
      <c r="E302" s="92" t="s">
        <v>1170</v>
      </c>
      <c r="F302" s="86" t="s">
        <v>1171</v>
      </c>
      <c r="G302" s="93" t="s">
        <v>826</v>
      </c>
      <c r="H302" s="15" t="s">
        <v>1172</v>
      </c>
      <c r="I302" s="61" t="s">
        <v>1274</v>
      </c>
      <c r="J302" s="117" t="s">
        <v>17</v>
      </c>
      <c r="K302" s="117" t="s">
        <v>26</v>
      </c>
      <c r="L302" s="92" t="s">
        <v>17</v>
      </c>
      <c r="M302" s="107"/>
      <c r="N302" s="107"/>
      <c r="O302" s="107"/>
    </row>
    <row r="303" spans="1:15" ht="49.5" customHeight="1">
      <c r="A303" s="185">
        <f>A302+1</f>
        <v>301</v>
      </c>
      <c r="B303" s="21" t="s">
        <v>702</v>
      </c>
      <c r="C303" s="79" t="s">
        <v>703</v>
      </c>
      <c r="D303" s="79" t="s">
        <v>3837</v>
      </c>
      <c r="E303" s="94" t="s">
        <v>775</v>
      </c>
      <c r="F303" s="86" t="s">
        <v>704</v>
      </c>
      <c r="G303" s="93" t="s">
        <v>122</v>
      </c>
      <c r="H303" s="15" t="s">
        <v>705</v>
      </c>
      <c r="I303" s="61" t="s">
        <v>2282</v>
      </c>
      <c r="J303" s="117" t="s">
        <v>17</v>
      </c>
      <c r="K303" s="117" t="s">
        <v>17</v>
      </c>
      <c r="L303" s="92" t="s">
        <v>17</v>
      </c>
      <c r="M303" s="107"/>
      <c r="N303" s="92" t="s">
        <v>17</v>
      </c>
      <c r="O303" s="107"/>
    </row>
    <row r="304" spans="1:15" ht="24.95" customHeight="1">
      <c r="A304" s="185">
        <f>A303+1</f>
        <v>302</v>
      </c>
      <c r="B304" s="17" t="s">
        <v>706</v>
      </c>
      <c r="C304" s="79" t="s">
        <v>856</v>
      </c>
      <c r="D304" s="79" t="s">
        <v>3862</v>
      </c>
      <c r="E304" s="94" t="s">
        <v>776</v>
      </c>
      <c r="F304" s="86" t="s">
        <v>707</v>
      </c>
      <c r="G304" s="93" t="s">
        <v>2673</v>
      </c>
      <c r="H304" s="15" t="s">
        <v>708</v>
      </c>
      <c r="I304" s="63" t="s">
        <v>2283</v>
      </c>
      <c r="J304" s="92" t="s">
        <v>17</v>
      </c>
      <c r="K304" s="92" t="s">
        <v>17</v>
      </c>
      <c r="L304" s="92" t="s">
        <v>17</v>
      </c>
      <c r="M304" s="92" t="s">
        <v>17</v>
      </c>
      <c r="N304" s="107"/>
      <c r="O304" s="92" t="s">
        <v>17</v>
      </c>
    </row>
    <row r="305" spans="1:15" ht="38.25" customHeight="1">
      <c r="A305" s="185">
        <f>A304+1</f>
        <v>303</v>
      </c>
      <c r="B305" s="23" t="s">
        <v>706</v>
      </c>
      <c r="C305" s="79" t="s">
        <v>843</v>
      </c>
      <c r="D305" s="78" t="s">
        <v>3828</v>
      </c>
      <c r="E305" s="94" t="s">
        <v>776</v>
      </c>
      <c r="F305" s="84" t="s">
        <v>846</v>
      </c>
      <c r="G305" s="84" t="s">
        <v>3789</v>
      </c>
      <c r="H305" s="22" t="s">
        <v>844</v>
      </c>
      <c r="I305" s="59" t="s">
        <v>2035</v>
      </c>
      <c r="J305" s="92"/>
      <c r="K305" s="92"/>
      <c r="L305" s="92"/>
      <c r="M305" s="107"/>
      <c r="N305" s="107"/>
      <c r="O305" s="107"/>
    </row>
    <row r="306" spans="1:15" ht="62.25" customHeight="1">
      <c r="A306" s="185">
        <f>A305+1</f>
        <v>304</v>
      </c>
      <c r="B306" s="23" t="s">
        <v>706</v>
      </c>
      <c r="C306" s="79" t="s">
        <v>857</v>
      </c>
      <c r="D306" s="79" t="s">
        <v>1230</v>
      </c>
      <c r="E306" s="94" t="s">
        <v>858</v>
      </c>
      <c r="F306" s="84" t="s">
        <v>859</v>
      </c>
      <c r="G306" s="84" t="s">
        <v>860</v>
      </c>
      <c r="H306" s="22" t="s">
        <v>864</v>
      </c>
      <c r="I306" s="59" t="s">
        <v>2050</v>
      </c>
      <c r="J306" s="92" t="s">
        <v>26</v>
      </c>
      <c r="K306" s="92"/>
      <c r="L306" s="92" t="s">
        <v>26</v>
      </c>
      <c r="M306" s="107" t="s">
        <v>17</v>
      </c>
      <c r="N306" s="107"/>
      <c r="O306" s="107"/>
    </row>
    <row r="307" spans="1:15" ht="62.25" customHeight="1">
      <c r="A307" s="185">
        <f>A306+1</f>
        <v>305</v>
      </c>
      <c r="B307" s="23" t="s">
        <v>706</v>
      </c>
      <c r="C307" s="79" t="s">
        <v>989</v>
      </c>
      <c r="D307" s="79" t="s">
        <v>2119</v>
      </c>
      <c r="E307" s="94" t="s">
        <v>990</v>
      </c>
      <c r="F307" s="84" t="s">
        <v>1175</v>
      </c>
      <c r="G307" s="84" t="s">
        <v>1013</v>
      </c>
      <c r="H307" s="22" t="s">
        <v>2180</v>
      </c>
      <c r="I307" s="38"/>
      <c r="J307" s="92"/>
      <c r="K307" s="92"/>
      <c r="L307" s="92"/>
      <c r="M307" s="107"/>
      <c r="N307" s="107"/>
      <c r="O307" s="107"/>
    </row>
    <row r="308" spans="1:15" ht="37.5" customHeight="1">
      <c r="A308" s="185">
        <f>A307+1</f>
        <v>306</v>
      </c>
      <c r="B308" s="23" t="s">
        <v>706</v>
      </c>
      <c r="C308" s="79" t="s">
        <v>1019</v>
      </c>
      <c r="D308" s="79" t="s">
        <v>2119</v>
      </c>
      <c r="E308" s="94" t="s">
        <v>3791</v>
      </c>
      <c r="F308" s="84" t="s">
        <v>991</v>
      </c>
      <c r="G308" s="84" t="s">
        <v>953</v>
      </c>
      <c r="H308" s="22" t="s">
        <v>2181</v>
      </c>
      <c r="I308" s="38"/>
      <c r="J308" s="92"/>
      <c r="K308" s="92"/>
      <c r="L308" s="92"/>
      <c r="M308" s="107"/>
      <c r="N308" s="107"/>
      <c r="O308" s="107"/>
    </row>
    <row r="309" spans="1:15" ht="38.25" customHeight="1">
      <c r="A309" s="185">
        <f>A308+1</f>
        <v>307</v>
      </c>
      <c r="B309" s="23" t="s">
        <v>706</v>
      </c>
      <c r="C309" s="79" t="s">
        <v>1078</v>
      </c>
      <c r="D309" s="79" t="s">
        <v>1340</v>
      </c>
      <c r="E309" s="94" t="s">
        <v>1079</v>
      </c>
      <c r="F309" s="84" t="s">
        <v>1080</v>
      </c>
      <c r="G309" s="84" t="s">
        <v>1342</v>
      </c>
      <c r="H309" s="22" t="s">
        <v>1129</v>
      </c>
      <c r="I309" s="59" t="s">
        <v>1341</v>
      </c>
      <c r="J309" s="92"/>
      <c r="K309" s="92" t="s">
        <v>26</v>
      </c>
      <c r="L309" s="92" t="s">
        <v>26</v>
      </c>
      <c r="M309" s="107"/>
      <c r="N309" s="107"/>
      <c r="O309" s="107"/>
    </row>
    <row r="310" spans="1:15" ht="54" customHeight="1">
      <c r="A310" s="185">
        <f>A309+1</f>
        <v>308</v>
      </c>
      <c r="B310" s="23" t="s">
        <v>706</v>
      </c>
      <c r="C310" s="79" t="s">
        <v>1204</v>
      </c>
      <c r="D310" s="79" t="s">
        <v>1235</v>
      </c>
      <c r="E310" s="94" t="s">
        <v>1205</v>
      </c>
      <c r="F310" s="84" t="s">
        <v>1206</v>
      </c>
      <c r="G310" s="84" t="s">
        <v>1207</v>
      </c>
      <c r="H310" s="22" t="s">
        <v>1208</v>
      </c>
      <c r="I310" s="59" t="s">
        <v>1236</v>
      </c>
      <c r="J310" s="92" t="s">
        <v>26</v>
      </c>
      <c r="K310" s="92" t="s">
        <v>26</v>
      </c>
      <c r="L310" s="92"/>
      <c r="M310" s="92"/>
      <c r="N310" s="92" t="s">
        <v>26</v>
      </c>
      <c r="O310" s="92" t="s">
        <v>26</v>
      </c>
    </row>
    <row r="311" spans="1:15" ht="38.25" customHeight="1">
      <c r="A311" s="185">
        <f>A310+1</f>
        <v>309</v>
      </c>
      <c r="B311" s="23" t="s">
        <v>706</v>
      </c>
      <c r="C311" s="79" t="s">
        <v>2347</v>
      </c>
      <c r="D311" s="78" t="s">
        <v>3828</v>
      </c>
      <c r="E311" s="94" t="s">
        <v>2350</v>
      </c>
      <c r="F311" s="84" t="s">
        <v>2349</v>
      </c>
      <c r="G311" s="84" t="s">
        <v>3643</v>
      </c>
      <c r="H311" s="22" t="s">
        <v>2351</v>
      </c>
      <c r="I311" s="59"/>
      <c r="J311" s="92" t="s">
        <v>26</v>
      </c>
      <c r="K311" s="92"/>
      <c r="L311" s="92" t="s">
        <v>26</v>
      </c>
      <c r="M311" s="92"/>
      <c r="N311" s="92" t="s">
        <v>26</v>
      </c>
      <c r="O311" s="107"/>
    </row>
    <row r="312" spans="1:15" ht="38.25" customHeight="1">
      <c r="A312" s="185">
        <f>A311+1</f>
        <v>310</v>
      </c>
      <c r="B312" s="23" t="s">
        <v>706</v>
      </c>
      <c r="C312" s="86" t="s">
        <v>2571</v>
      </c>
      <c r="D312" s="86" t="s">
        <v>1230</v>
      </c>
      <c r="E312" s="94" t="s">
        <v>776</v>
      </c>
      <c r="F312" s="84" t="s">
        <v>2573</v>
      </c>
      <c r="G312" s="84" t="s">
        <v>2574</v>
      </c>
      <c r="H312" s="22" t="s">
        <v>1977</v>
      </c>
      <c r="I312" s="59"/>
      <c r="J312" s="92"/>
      <c r="K312" s="92"/>
      <c r="L312" s="92"/>
      <c r="M312" s="92"/>
      <c r="N312" s="92"/>
      <c r="O312" s="92"/>
    </row>
    <row r="313" spans="1:15" ht="38.25" customHeight="1">
      <c r="A313" s="185">
        <f>A312+1</f>
        <v>311</v>
      </c>
      <c r="B313" s="23" t="s">
        <v>706</v>
      </c>
      <c r="C313" s="86" t="s">
        <v>2578</v>
      </c>
      <c r="D313" s="86" t="s">
        <v>3844</v>
      </c>
      <c r="E313" s="94" t="s">
        <v>2579</v>
      </c>
      <c r="F313" s="84" t="s">
        <v>2577</v>
      </c>
      <c r="G313" s="84" t="s">
        <v>2580</v>
      </c>
      <c r="H313" s="22" t="s">
        <v>2581</v>
      </c>
      <c r="I313" s="59" t="s">
        <v>2582</v>
      </c>
      <c r="J313" s="92"/>
      <c r="K313" s="92"/>
      <c r="L313" s="92"/>
      <c r="M313" s="92"/>
      <c r="N313" s="92"/>
      <c r="O313" s="92"/>
    </row>
    <row r="314" spans="1:15" ht="38.25" customHeight="1">
      <c r="A314" s="185">
        <f>A313+1</f>
        <v>312</v>
      </c>
      <c r="B314" s="23" t="s">
        <v>706</v>
      </c>
      <c r="C314" s="86" t="s">
        <v>2837</v>
      </c>
      <c r="D314" s="86" t="s">
        <v>3826</v>
      </c>
      <c r="E314" s="94" t="s">
        <v>858</v>
      </c>
      <c r="F314" s="84" t="s">
        <v>2838</v>
      </c>
      <c r="G314" s="84" t="s">
        <v>2839</v>
      </c>
      <c r="H314" s="22" t="s">
        <v>2840</v>
      </c>
      <c r="I314" s="59"/>
      <c r="J314" s="92"/>
      <c r="K314" s="92" t="s">
        <v>17</v>
      </c>
      <c r="L314" s="92" t="s">
        <v>17</v>
      </c>
      <c r="M314" s="92"/>
      <c r="N314" s="92" t="s">
        <v>26</v>
      </c>
      <c r="O314" s="92"/>
    </row>
    <row r="315" spans="1:15" ht="51.75" customHeight="1">
      <c r="A315" s="185">
        <f>A314+1</f>
        <v>313</v>
      </c>
      <c r="B315" s="23" t="s">
        <v>706</v>
      </c>
      <c r="C315" s="86" t="s">
        <v>2959</v>
      </c>
      <c r="D315" s="86" t="s">
        <v>3828</v>
      </c>
      <c r="E315" s="94" t="s">
        <v>858</v>
      </c>
      <c r="F315" s="84" t="s">
        <v>2960</v>
      </c>
      <c r="G315" s="84" t="s">
        <v>2961</v>
      </c>
      <c r="H315" s="22" t="s">
        <v>2962</v>
      </c>
      <c r="I315" s="59" t="s">
        <v>2964</v>
      </c>
      <c r="J315" s="92"/>
      <c r="K315" s="92"/>
      <c r="L315" s="92" t="s">
        <v>17</v>
      </c>
      <c r="M315" s="92"/>
      <c r="N315" s="92"/>
      <c r="O315" s="92"/>
    </row>
    <row r="316" spans="1:15" ht="51.75" customHeight="1">
      <c r="A316" s="185">
        <f>A315+1</f>
        <v>314</v>
      </c>
      <c r="B316" s="23" t="s">
        <v>706</v>
      </c>
      <c r="C316" s="86" t="s">
        <v>3074</v>
      </c>
      <c r="D316" s="86" t="s">
        <v>1363</v>
      </c>
      <c r="E316" s="94" t="s">
        <v>3077</v>
      </c>
      <c r="F316" s="84" t="s">
        <v>3078</v>
      </c>
      <c r="G316" s="84" t="s">
        <v>3079</v>
      </c>
      <c r="H316" s="22" t="s">
        <v>3080</v>
      </c>
      <c r="I316" s="59" t="s">
        <v>3081</v>
      </c>
      <c r="J316" s="92"/>
      <c r="K316" s="92"/>
      <c r="L316" s="92" t="s">
        <v>17</v>
      </c>
      <c r="M316" s="92" t="s">
        <v>17</v>
      </c>
      <c r="N316" s="92" t="s">
        <v>17</v>
      </c>
      <c r="O316" s="92" t="s">
        <v>17</v>
      </c>
    </row>
    <row r="317" spans="1:15" ht="51.75" customHeight="1">
      <c r="A317" s="185">
        <f>A316+1</f>
        <v>315</v>
      </c>
      <c r="B317" s="23" t="s">
        <v>706</v>
      </c>
      <c r="C317" s="86" t="s">
        <v>3144</v>
      </c>
      <c r="D317" s="86" t="s">
        <v>1363</v>
      </c>
      <c r="E317" s="94" t="s">
        <v>3134</v>
      </c>
      <c r="F317" s="84" t="s">
        <v>3135</v>
      </c>
      <c r="G317" s="84" t="s">
        <v>3136</v>
      </c>
      <c r="H317" s="22" t="s">
        <v>3138</v>
      </c>
      <c r="I317" s="59" t="s">
        <v>3139</v>
      </c>
      <c r="J317" s="92"/>
      <c r="K317" s="92" t="s">
        <v>17</v>
      </c>
      <c r="L317" s="92"/>
      <c r="M317" s="92" t="s">
        <v>17</v>
      </c>
      <c r="N317" s="92" t="s">
        <v>17</v>
      </c>
      <c r="O317" s="92" t="s">
        <v>17</v>
      </c>
    </row>
    <row r="318" spans="1:15" ht="51.75" customHeight="1">
      <c r="A318" s="185">
        <f>A317+1</f>
        <v>316</v>
      </c>
      <c r="B318" s="23" t="s">
        <v>706</v>
      </c>
      <c r="C318" s="86" t="s">
        <v>3225</v>
      </c>
      <c r="D318" s="86" t="s">
        <v>1288</v>
      </c>
      <c r="E318" s="94" t="s">
        <v>2579</v>
      </c>
      <c r="F318" s="84" t="s">
        <v>3237</v>
      </c>
      <c r="G318" s="84" t="s">
        <v>3226</v>
      </c>
      <c r="H318" s="22" t="s">
        <v>3228</v>
      </c>
      <c r="I318" s="59" t="s">
        <v>3229</v>
      </c>
      <c r="J318" s="92"/>
      <c r="K318" s="107" t="s">
        <v>17</v>
      </c>
      <c r="L318" s="92" t="s">
        <v>17</v>
      </c>
      <c r="M318" s="107" t="s">
        <v>17</v>
      </c>
      <c r="N318" s="92"/>
      <c r="O318" s="92"/>
    </row>
    <row r="319" spans="1:15" ht="51.75" customHeight="1">
      <c r="A319" s="185">
        <f>A318+1</f>
        <v>317</v>
      </c>
      <c r="B319" s="25" t="s">
        <v>706</v>
      </c>
      <c r="C319" s="86" t="s">
        <v>3814</v>
      </c>
      <c r="D319" s="86" t="s">
        <v>1235</v>
      </c>
      <c r="E319" s="94" t="s">
        <v>3815</v>
      </c>
      <c r="F319" s="84" t="s">
        <v>3816</v>
      </c>
      <c r="G319" s="84" t="s">
        <v>3817</v>
      </c>
      <c r="H319" s="22" t="s">
        <v>3818</v>
      </c>
      <c r="I319" s="59" t="s">
        <v>3819</v>
      </c>
      <c r="J319" s="107" t="s">
        <v>17</v>
      </c>
      <c r="K319" s="107" t="s">
        <v>17</v>
      </c>
      <c r="L319" s="107" t="s">
        <v>17</v>
      </c>
      <c r="M319" s="107" t="s">
        <v>17</v>
      </c>
      <c r="N319" s="107" t="s">
        <v>17</v>
      </c>
      <c r="O319" s="107" t="s">
        <v>17</v>
      </c>
    </row>
  </sheetData>
  <autoFilter ref="A2:O319" xr:uid="{00000000-0009-0000-0000-000000000000}">
    <sortState xmlns:xlrd2="http://schemas.microsoft.com/office/spreadsheetml/2017/richdata2" ref="A3:P288">
      <sortCondition ref="A2:A288"/>
    </sortState>
  </autoFilter>
  <mergeCells count="1">
    <mergeCell ref="J1:O1"/>
  </mergeCells>
  <phoneticPr fontId="1"/>
  <hyperlinks>
    <hyperlink ref="I119" r:id="rId1" xr:uid="{00000000-0004-0000-0000-000000000000}"/>
    <hyperlink ref="I170" r:id="rId2" xr:uid="{00000000-0004-0000-0000-000002000000}"/>
    <hyperlink ref="I310" r:id="rId3" xr:uid="{00000000-0004-0000-0000-000004000000}"/>
    <hyperlink ref="I152" r:id="rId4" xr:uid="{00000000-0004-0000-0000-000008000000}"/>
    <hyperlink ref="I292" r:id="rId5" xr:uid="{00000000-0004-0000-0000-00000A000000}"/>
    <hyperlink ref="I302" r:id="rId6" xr:uid="{00000000-0004-0000-0000-00000C000000}"/>
    <hyperlink ref="I244" r:id="rId7" xr:uid="{00000000-0004-0000-0000-00000E000000}"/>
    <hyperlink ref="I178" r:id="rId8" xr:uid="{00000000-0004-0000-0000-000010000000}"/>
    <hyperlink ref="I275" r:id="rId9" xr:uid="{00000000-0004-0000-0000-000013000000}"/>
    <hyperlink ref="I68" r:id="rId10" xr:uid="{00000000-0004-0000-0000-000015000000}"/>
    <hyperlink ref="I118" r:id="rId11" xr:uid="{00000000-0004-0000-0000-000018000000}"/>
    <hyperlink ref="I301" r:id="rId12" xr:uid="{00000000-0004-0000-0000-00001A000000}"/>
    <hyperlink ref="I95" r:id="rId13" xr:uid="{00000000-0004-0000-0000-00001C000000}"/>
    <hyperlink ref="I309" r:id="rId14" xr:uid="{00000000-0004-0000-0000-00001E000000}"/>
    <hyperlink ref="I169" r:id="rId15" xr:uid="{00000000-0004-0000-0000-00001F000000}"/>
    <hyperlink ref="I168" r:id="rId16" xr:uid="{00000000-0004-0000-0000-000021000000}"/>
    <hyperlink ref="I94" r:id="rId17" xr:uid="{00000000-0004-0000-0000-000023000000}"/>
    <hyperlink ref="I188" r:id="rId18" xr:uid="{00000000-0004-0000-0000-000025000000}"/>
    <hyperlink ref="I263" r:id="rId19" xr:uid="{00000000-0004-0000-0000-000028000000}"/>
    <hyperlink ref="I87" r:id="rId20" xr:uid="{00000000-0004-0000-0000-00002A000000}"/>
    <hyperlink ref="I159" r:id="rId21" xr:uid="{00000000-0004-0000-0000-00002B000000}"/>
    <hyperlink ref="I262" r:id="rId22" xr:uid="{00000000-0004-0000-0000-00002D000000}"/>
    <hyperlink ref="I284" r:id="rId23" xr:uid="{00000000-0004-0000-0000-00002F000000}"/>
    <hyperlink ref="I115" r:id="rId24" xr:uid="{00000000-0004-0000-0000-000032000000}"/>
    <hyperlink ref="I10" r:id="rId25" xr:uid="{00000000-0004-0000-0000-000034000000}"/>
    <hyperlink ref="I11" r:id="rId26" xr:uid="{00000000-0004-0000-0000-000036000000}"/>
    <hyperlink ref="I12" r:id="rId27" xr:uid="{00000000-0004-0000-0000-000038000000}"/>
    <hyperlink ref="I82" r:id="rId28" xr:uid="{00000000-0004-0000-0000-00003A000000}"/>
    <hyperlink ref="I14" r:id="rId29" xr:uid="{00000000-0004-0000-0000-00003D000000}"/>
    <hyperlink ref="I15" r:id="rId30" xr:uid="{00000000-0004-0000-0000-00003F000000}"/>
    <hyperlink ref="I45" r:id="rId31" xr:uid="{00000000-0004-0000-0000-000040000000}"/>
    <hyperlink ref="I56" r:id="rId32" xr:uid="{00000000-0004-0000-0000-000042000000}"/>
    <hyperlink ref="I57" r:id="rId33" xr:uid="{00000000-0004-0000-0000-000045000000}"/>
    <hyperlink ref="I58" r:id="rId34" xr:uid="{00000000-0004-0000-0000-000046000000}"/>
    <hyperlink ref="I61" r:id="rId35" xr:uid="{00000000-0004-0000-0000-000048000000}"/>
    <hyperlink ref="I64" r:id="rId36" xr:uid="{00000000-0004-0000-0000-00004B000000}"/>
    <hyperlink ref="I67" r:id="rId37" xr:uid="{00000000-0004-0000-0000-00004F000000}"/>
    <hyperlink ref="I41" r:id="rId38" xr:uid="{00000000-0004-0000-0000-000052000000}"/>
    <hyperlink ref="I54" r:id="rId39" xr:uid="{00000000-0004-0000-0000-000054000000}"/>
    <hyperlink ref="I71" r:id="rId40" xr:uid="{00000000-0004-0000-0000-000057000000}"/>
    <hyperlink ref="I76" r:id="rId41" xr:uid="{00000000-0004-0000-0000-000059000000}"/>
    <hyperlink ref="I77" r:id="rId42" xr:uid="{00000000-0004-0000-0000-00005B000000}"/>
    <hyperlink ref="I79" r:id="rId43" xr:uid="{00000000-0004-0000-0000-00005E000000}"/>
    <hyperlink ref="I81" r:id="rId44" xr:uid="{00000000-0004-0000-0000-000060000000}"/>
    <hyperlink ref="I83" r:id="rId45" xr:uid="{00000000-0004-0000-0000-000062000000}"/>
    <hyperlink ref="I106" r:id="rId46" xr:uid="{00000000-0004-0000-0000-000064000000}"/>
    <hyperlink ref="I109" r:id="rId47" xr:uid="{00000000-0004-0000-0000-000069000000}"/>
    <hyperlink ref="I112" r:id="rId48" xr:uid="{00000000-0004-0000-0000-00006B000000}"/>
    <hyperlink ref="I113" r:id="rId49" xr:uid="{00000000-0004-0000-0000-00006D000000}"/>
    <hyperlink ref="I16" r:id="rId50" xr:uid="{00000000-0004-0000-0000-00006E000000}"/>
    <hyperlink ref="I17" r:id="rId51" xr:uid="{00000000-0004-0000-0000-00006F000000}"/>
    <hyperlink ref="I18" r:id="rId52" xr:uid="{00000000-0004-0000-0000-000070000000}"/>
    <hyperlink ref="I124" r:id="rId53" xr:uid="{00000000-0004-0000-0000-000072000000}"/>
    <hyperlink ref="I126" r:id="rId54" xr:uid="{00000000-0004-0000-0000-000075000000}"/>
    <hyperlink ref="I129" r:id="rId55" xr:uid="{00000000-0004-0000-0000-000077000000}"/>
    <hyperlink ref="I130" r:id="rId56" xr:uid="{00000000-0004-0000-0000-000079000000}"/>
    <hyperlink ref="I132" r:id="rId57" xr:uid="{00000000-0004-0000-0000-00007B000000}"/>
    <hyperlink ref="I144" r:id="rId58" xr:uid="{00000000-0004-0000-0000-00007D000000}"/>
    <hyperlink ref="I145" r:id="rId59" xr:uid="{00000000-0004-0000-0000-00007F000000}"/>
    <hyperlink ref="I148" r:id="rId60" xr:uid="{00000000-0004-0000-0000-000080000000}"/>
    <hyperlink ref="I161" r:id="rId61" xr:uid="{00000000-0004-0000-0000-000082000000}"/>
    <hyperlink ref="I162" r:id="rId62" xr:uid="{00000000-0004-0000-0000-000084000000}"/>
    <hyperlink ref="I166" r:id="rId63" xr:uid="{00000000-0004-0000-0000-000086000000}"/>
    <hyperlink ref="I167" r:id="rId64" xr:uid="{00000000-0004-0000-0000-000088000000}"/>
    <hyperlink ref="I175" r:id="rId65" xr:uid="{00000000-0004-0000-0000-00008A000000}"/>
    <hyperlink ref="I176" r:id="rId66" xr:uid="{00000000-0004-0000-0000-00008C000000}"/>
    <hyperlink ref="I211" r:id="rId67" xr:uid="{00000000-0004-0000-0000-00008E000000}"/>
    <hyperlink ref="I212" r:id="rId68" xr:uid="{00000000-0004-0000-0000-000090000000}"/>
    <hyperlink ref="I214" r:id="rId69" xr:uid="{00000000-0004-0000-0000-000091000000}"/>
    <hyperlink ref="I290" r:id="rId70" xr:uid="{00000000-0004-0000-0000-000093000000}"/>
    <hyperlink ref="I104" r:id="rId71" xr:uid="{00000000-0004-0000-0000-000095000000}"/>
    <hyperlink ref="I105" r:id="rId72" xr:uid="{00000000-0004-0000-0000-000096000000}"/>
    <hyperlink ref="I9" r:id="rId73" xr:uid="{00000000-0004-0000-0000-000097000000}"/>
    <hyperlink ref="I72" r:id="rId74" xr:uid="{00000000-0004-0000-0000-000099000000}"/>
    <hyperlink ref="I196" r:id="rId75" xr:uid="{00000000-0004-0000-0000-00009C000000}"/>
    <hyperlink ref="I197" r:id="rId76" xr:uid="{00000000-0004-0000-0000-0000A0000000}"/>
    <hyperlink ref="I206" r:id="rId77" xr:uid="{00000000-0004-0000-0000-0000A1000000}"/>
    <hyperlink ref="I261" r:id="rId78" xr:uid="{00000000-0004-0000-0000-0000A3000000}"/>
    <hyperlink ref="I198" r:id="rId79" xr:uid="{00000000-0004-0000-0000-0000A5000000}"/>
    <hyperlink ref="I147" r:id="rId80" xr:uid="{00000000-0004-0000-0000-0000A7000000}"/>
    <hyperlink ref="I164" r:id="rId81" xr:uid="{00000000-0004-0000-0000-0000AA000000}"/>
    <hyperlink ref="I291" r:id="rId82" xr:uid="{00000000-0004-0000-0000-0000AB000000}"/>
    <hyperlink ref="I305" r:id="rId83" xr:uid="{00000000-0004-0000-0000-0000AD000000}"/>
    <hyperlink ref="I282" r:id="rId84" xr:uid="{00000000-0004-0000-0000-0000AF000000}"/>
    <hyperlink ref="I202" r:id="rId85" xr:uid="{00000000-0004-0000-0000-0000B1000000}"/>
    <hyperlink ref="I306" r:id="rId86" xr:uid="{00000000-0004-0000-0000-0000B3000000}"/>
    <hyperlink ref="I47" r:id="rId87" xr:uid="{00000000-0004-0000-0000-0000B5000000}"/>
    <hyperlink ref="I20" r:id="rId88" xr:uid="{00000000-0004-0000-0000-0000B7000000}"/>
    <hyperlink ref="I216" r:id="rId89" xr:uid="{00000000-0004-0000-0000-0000BE000000}"/>
    <hyperlink ref="I28" r:id="rId90" xr:uid="{00000000-0004-0000-0000-0000C2000000}"/>
    <hyperlink ref="I298" r:id="rId91" xr:uid="{00000000-0004-0000-0000-0000C5000000}"/>
    <hyperlink ref="I3" r:id="rId92" xr:uid="{00000000-0004-0000-0000-0000DE000000}"/>
    <hyperlink ref="I42" r:id="rId93" xr:uid="{00000000-0004-0000-0000-0000E0000000}"/>
    <hyperlink ref="I44" r:id="rId94" xr:uid="{00000000-0004-0000-0000-0000E1000000}"/>
    <hyperlink ref="I70" r:id="rId95" xr:uid="{00000000-0004-0000-0000-0000E2000000}"/>
    <hyperlink ref="I103" r:id="rId96" xr:uid="{00000000-0004-0000-0000-0000E4000000}"/>
    <hyperlink ref="I142" r:id="rId97" xr:uid="{00000000-0004-0000-0000-0000E6000000}"/>
    <hyperlink ref="I155" r:id="rId98" xr:uid="{00000000-0004-0000-0000-0000E8000000}"/>
    <hyperlink ref="I180" r:id="rId99" xr:uid="{00000000-0004-0000-0000-0000EC000000}"/>
    <hyperlink ref="I186" r:id="rId100" xr:uid="{00000000-0004-0000-0000-0000ED000000}"/>
    <hyperlink ref="I195" r:id="rId101" xr:uid="{00000000-0004-0000-0000-0000F0000000}"/>
    <hyperlink ref="I204" r:id="rId102" xr:uid="{00000000-0004-0000-0000-0000F2000000}"/>
    <hyperlink ref="I209" r:id="rId103" xr:uid="{00000000-0004-0000-0000-0000F4000000}"/>
    <hyperlink ref="I213" r:id="rId104" xr:uid="{00000000-0004-0000-0000-0000F6000000}"/>
    <hyperlink ref="I217" r:id="rId105" xr:uid="{00000000-0004-0000-0000-0000F7000000}"/>
    <hyperlink ref="I220" r:id="rId106" xr:uid="{00000000-0004-0000-0000-0000FA000000}"/>
    <hyperlink ref="I228" r:id="rId107" xr:uid="{00000000-0004-0000-0000-000007010000}"/>
    <hyperlink ref="I230" r:id="rId108" xr:uid="{00000000-0004-0000-0000-000008010000}"/>
    <hyperlink ref="I232" r:id="rId109" xr:uid="{00000000-0004-0000-0000-000009010000}"/>
    <hyperlink ref="I233" r:id="rId110" xr:uid="{00000000-0004-0000-0000-00000A010000}"/>
    <hyperlink ref="I234" r:id="rId111" xr:uid="{00000000-0004-0000-0000-00000B010000}"/>
    <hyperlink ref="I235" r:id="rId112" xr:uid="{00000000-0004-0000-0000-00000C010000}"/>
    <hyperlink ref="I236" r:id="rId113" xr:uid="{00000000-0004-0000-0000-00000D010000}"/>
    <hyperlink ref="I237" r:id="rId114" xr:uid="{00000000-0004-0000-0000-00000E010000}"/>
    <hyperlink ref="I238" r:id="rId115" xr:uid="{00000000-0004-0000-0000-00000F010000}"/>
    <hyperlink ref="I239" r:id="rId116" xr:uid="{00000000-0004-0000-0000-000010010000}"/>
    <hyperlink ref="I257" r:id="rId117" xr:uid="{00000000-0004-0000-0000-000012010000}"/>
    <hyperlink ref="I258" r:id="rId118" xr:uid="{00000000-0004-0000-0000-000013010000}"/>
    <hyperlink ref="I259" r:id="rId119" xr:uid="{00000000-0004-0000-0000-000014010000}"/>
    <hyperlink ref="I268" r:id="rId120" xr:uid="{00000000-0004-0000-0000-000015010000}"/>
    <hyperlink ref="I273" r:id="rId121" xr:uid="{00000000-0004-0000-0000-000018010000}"/>
    <hyperlink ref="I279" r:id="rId122" xr:uid="{00000000-0004-0000-0000-000019010000}"/>
    <hyperlink ref="I280" r:id="rId123" xr:uid="{00000000-0004-0000-0000-00001A010000}"/>
    <hyperlink ref="I288" r:id="rId124" xr:uid="{00000000-0004-0000-0000-00001C010000}"/>
    <hyperlink ref="I297" r:id="rId125" xr:uid="{00000000-0004-0000-0000-00001E010000}"/>
    <hyperlink ref="I300" r:id="rId126" xr:uid="{00000000-0004-0000-0000-000020010000}"/>
    <hyperlink ref="I303" r:id="rId127" xr:uid="{00000000-0004-0000-0000-000021010000}"/>
    <hyperlink ref="I304" r:id="rId128" xr:uid="{00000000-0004-0000-0000-000022010000}"/>
    <hyperlink ref="I245" r:id="rId129" xr:uid="{00000000-0004-0000-0000-000025010000}"/>
    <hyperlink ref="I29" r:id="rId130" xr:uid="{00000000-0004-0000-0000-000027010000}"/>
    <hyperlink ref="I294" r:id="rId131" xr:uid="{00000000-0004-0000-0000-000029010000}"/>
    <hyperlink ref="I97" r:id="rId132" xr:uid="{00000000-0004-0000-0000-00002D010000}"/>
    <hyperlink ref="I285" r:id="rId133" xr:uid="{00000000-0004-0000-0000-000036010000}"/>
    <hyperlink ref="I40" r:id="rId134" xr:uid="{00000000-0004-0000-0000-000038010000}"/>
    <hyperlink ref="I270" r:id="rId135" xr:uid="{00000000-0004-0000-0000-000039010000}"/>
    <hyperlink ref="I247" r:id="rId136" xr:uid="{00000000-0004-0000-0000-000040010000}"/>
    <hyperlink ref="I30" r:id="rId137" xr:uid="{00000000-0004-0000-0000-000041010000}"/>
    <hyperlink ref="I191" r:id="rId138" xr:uid="{00000000-0004-0000-0000-000043010000}"/>
    <hyperlink ref="I151" r:id="rId139" xr:uid="{00000000-0004-0000-0000-000045010000}"/>
    <hyperlink ref="I264" r:id="rId140" xr:uid="{00000000-0004-0000-0000-000047010000}"/>
    <hyperlink ref="I223" r:id="rId141" xr:uid="{00000000-0004-0000-0000-00004A010000}"/>
    <hyperlink ref="I31" r:id="rId142" xr:uid="{00000000-0004-0000-0000-00004D010000}"/>
    <hyperlink ref="I313" r:id="rId143" xr:uid="{00000000-0004-0000-0000-000050010000}"/>
    <hyperlink ref="I34" r:id="rId144" xr:uid="{00000000-0004-0000-0000-000053010000}"/>
    <hyperlink ref="I153" r:id="rId145" xr:uid="{00000000-0004-0000-0000-000055010000}"/>
    <hyperlink ref="I315" r:id="rId146" xr:uid="{00000000-0004-0000-0000-000058010000}"/>
    <hyperlink ref="I266" r:id="rId147" xr:uid="{00000000-0004-0000-0000-000059010000}"/>
    <hyperlink ref="I224" r:id="rId148" xr:uid="{00000000-0004-0000-0000-00005C010000}"/>
    <hyperlink ref="I138" r:id="rId149" xr:uid="{00000000-0004-0000-0000-00005D010000}"/>
    <hyperlink ref="I51" r:id="rId150" xr:uid="{00000000-0004-0000-0000-00005F010000}"/>
    <hyperlink ref="I278" r:id="rId151" xr:uid="{00000000-0004-0000-0000-000060010000}"/>
    <hyperlink ref="I69" r:id="rId152" xr:uid="{00000000-0004-0000-0000-000061010000}"/>
    <hyperlink ref="I295" r:id="rId153" xr:uid="{00000000-0004-0000-0000-000063010000}"/>
    <hyperlink ref="I316" r:id="rId154" xr:uid="{00000000-0004-0000-0000-000066010000}"/>
    <hyperlink ref="I171" r:id="rId155" xr:uid="{00000000-0004-0000-0000-000069010000}"/>
    <hyperlink ref="I265" r:id="rId156" xr:uid="{00000000-0004-0000-0000-00006B010000}"/>
    <hyperlink ref="I317" r:id="rId157" xr:uid="{00000000-0004-0000-0000-00006E010000}"/>
    <hyperlink ref="I121" r:id="rId158" xr:uid="{00000000-0004-0000-0000-00007E010000}"/>
    <hyperlink ref="I99" r:id="rId159" xr:uid="{00000000-0004-0000-0000-000080010000}"/>
    <hyperlink ref="I267" r:id="rId160" xr:uid="{00000000-0004-0000-0000-000082010000}"/>
    <hyperlink ref="I185" r:id="rId161" xr:uid="{00000000-0004-0000-0000-000084010000}"/>
    <hyperlink ref="I318" r:id="rId162" xr:uid="{00000000-0004-0000-0000-000087010000}"/>
    <hyperlink ref="I22" r:id="rId163" xr:uid="{00000000-0004-0000-0000-000088010000}"/>
    <hyperlink ref="I23" r:id="rId164" xr:uid="{00000000-0004-0000-0000-000089010000}"/>
    <hyperlink ref="I25" r:id="rId165" xr:uid="{00000000-0004-0000-0000-00008A010000}"/>
    <hyperlink ref="I27" r:id="rId166" xr:uid="{00000000-0004-0000-0000-00008B010000}"/>
    <hyperlink ref="I50" r:id="rId167" xr:uid="{00000000-0004-0000-0000-00008C010000}"/>
    <hyperlink ref="I85" r:id="rId168" xr:uid="{00000000-0004-0000-0000-00008D010000}"/>
    <hyperlink ref="I86" r:id="rId169" xr:uid="{00000000-0004-0000-0000-00008E010000}"/>
    <hyperlink ref="I250" r:id="rId170" xr:uid="{00000000-0004-0000-0000-00008F010000}"/>
    <hyperlink ref="I225" r:id="rId171" xr:uid="{00000000-0004-0000-0000-000092010000}"/>
    <hyperlink ref="I226" r:id="rId172" xr:uid="{00000000-0004-0000-0000-000094010000}"/>
    <hyperlink ref="I182" r:id="rId173" xr:uid="{00000000-0004-0000-0000-000095010000}"/>
    <hyperlink ref="I241" r:id="rId174" xr:uid="{00000000-0004-0000-0000-000096010000}"/>
    <hyperlink ref="I100" r:id="rId175" xr:uid="{00000000-0004-0000-0000-000099010000}"/>
    <hyperlink ref="I203" r:id="rId176" xr:uid="{00000000-0004-0000-0000-00009A010000}"/>
    <hyperlink ref="I293" r:id="rId177" xr:uid="{00000000-0004-0000-0000-0000A4010000}"/>
    <hyperlink ref="I39" r:id="rId178" xr:uid="{00000000-0004-0000-0000-0000A6010000}"/>
    <hyperlink ref="I256" r:id="rId179" xr:uid="{00000000-0004-0000-0000-0000A7010000}"/>
    <hyperlink ref="I102" r:id="rId180" xr:uid="{00000000-0004-0000-0000-0000A9010000}"/>
    <hyperlink ref="I193" r:id="rId181" xr:uid="{00000000-0004-0000-0000-0000AB010000}"/>
    <hyperlink ref="I4" r:id="rId182" xr:uid="{00000000-0004-0000-0000-0000AE010000}"/>
    <hyperlink ref="I5" r:id="rId183" xr:uid="{00000000-0004-0000-0000-0000AF010000}"/>
    <hyperlink ref="I13" r:id="rId184" xr:uid="{00000000-0004-0000-0000-0000B0010000}"/>
    <hyperlink ref="I63" r:id="rId185" xr:uid="{00000000-0004-0000-0000-0000B4010000}"/>
    <hyperlink ref="I66" r:id="rId186" xr:uid="{00000000-0004-0000-0000-0000B5010000}"/>
    <hyperlink ref="I172" r:id="rId187" xr:uid="{00000000-0004-0000-0000-0000B6010000}"/>
    <hyperlink ref="I108" r:id="rId188" xr:uid="{00000000-0004-0000-0000-0000BD010000}"/>
    <hyperlink ref="I125" r:id="rId189" xr:uid="{00000000-0004-0000-0000-0000BF010000}"/>
    <hyperlink ref="I122" r:id="rId190" xr:uid="{00000000-0004-0000-0000-0000C0010000}"/>
    <hyperlink ref="I143" r:id="rId191" xr:uid="{00000000-0004-0000-0000-0000C2010000}"/>
    <hyperlink ref="I24" r:id="rId192" xr:uid="{18572134-9D87-4BB5-99ED-2EFDDDD35997}"/>
    <hyperlink ref="I26" r:id="rId193" xr:uid="{D0FF3230-6C65-4256-94D9-70A09BBA8845}"/>
    <hyperlink ref="I116" r:id="rId194" xr:uid="{C86A38B1-73B7-4602-989C-9E51AF9B853A}"/>
    <hyperlink ref="I254" r:id="rId195" xr:uid="{07D55049-8A21-45E9-9E6D-4F2BBD35CA53}"/>
    <hyperlink ref="I219" r:id="rId196" xr:uid="{274D2C96-9246-40D7-8F5B-94589BCDA84A}"/>
    <hyperlink ref="I319" r:id="rId197" xr:uid="{F20C3B3A-1856-432A-A80D-4B02A2B31099}"/>
    <hyperlink ref="I36" r:id="rId198" display="wakanoura-cube@jtw.zaq.ne.jp" xr:uid="{00000000-0004-0000-0000-000068010000}"/>
  </hyperlinks>
  <pageMargins left="1.0629921259842521" right="0.47244094488188981" top="0.59055118110236227" bottom="0.59055118110236227" header="0.51181102362204722" footer="0.51181102362204722"/>
  <pageSetup paperSize="8" fitToHeight="0" orientation="landscape" r:id="rId199"/>
  <headerFooter alignWithMargins="0"/>
  <rowBreaks count="6" manualBreakCount="6">
    <brk id="164" max="25" man="1"/>
    <brk id="176" max="25" man="1"/>
    <brk id="195" max="25" man="1"/>
    <brk id="226" max="25" man="1"/>
    <brk id="255" max="25" man="1"/>
    <brk id="289" max="25" man="1"/>
  </rowBreaks>
  <drawing r:id="rId2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345"/>
  <sheetViews>
    <sheetView view="pageBreakPreview" zoomScale="90" zoomScaleNormal="110" zoomScaleSheetLayoutView="90" workbookViewId="0">
      <pane ySplit="2" topLeftCell="A333" activePane="bottomLeft" state="frozen"/>
      <selection activeCell="A3" sqref="A3:A345"/>
      <selection pane="bottomLeft" activeCell="A3" sqref="A3:A345"/>
    </sheetView>
  </sheetViews>
  <sheetFormatPr defaultRowHeight="13.5"/>
  <cols>
    <col min="1" max="1" width="5.25" customWidth="1"/>
    <col min="2" max="5" width="11.875" customWidth="1"/>
    <col min="6" max="6" width="30.625" customWidth="1"/>
    <col min="7" max="7" width="16.875" customWidth="1"/>
    <col min="8" max="8" width="9.125" customWidth="1"/>
    <col min="9" max="9" width="30.5" customWidth="1"/>
    <col min="10" max="10" width="22.625" style="87" customWidth="1"/>
    <col min="11" max="11" width="8.75" style="3" customWidth="1"/>
    <col min="12" max="16" width="10.625" style="3" customWidth="1"/>
    <col min="17" max="18" width="6.625" customWidth="1"/>
    <col min="19" max="19" width="6.625" style="1" customWidth="1"/>
    <col min="20" max="23" width="6.625" customWidth="1"/>
    <col min="24" max="24" width="50.625" customWidth="1"/>
    <col min="25" max="25" width="10.625" style="8" customWidth="1"/>
    <col min="26" max="26" width="10.625" customWidth="1"/>
    <col min="27" max="28" width="9.875" style="4" customWidth="1"/>
    <col min="32" max="32" width="10" bestFit="1" customWidth="1"/>
  </cols>
  <sheetData>
    <row r="1" spans="1:32" ht="24" customHeight="1">
      <c r="B1" s="2" t="s">
        <v>725</v>
      </c>
      <c r="C1" s="2"/>
      <c r="D1" s="2"/>
      <c r="E1" s="2"/>
      <c r="F1">
        <f>COUNTA(F3:F345)</f>
        <v>343</v>
      </c>
    </row>
    <row r="2" spans="1:32" s="1" customFormat="1" ht="19.5" customHeight="1">
      <c r="A2" s="10"/>
      <c r="B2" s="12" t="s">
        <v>0</v>
      </c>
      <c r="C2" s="32" t="s">
        <v>1217</v>
      </c>
      <c r="D2" s="32" t="s">
        <v>1216</v>
      </c>
      <c r="E2" s="32" t="s">
        <v>1215</v>
      </c>
      <c r="F2" s="5" t="s">
        <v>1</v>
      </c>
      <c r="G2" s="33" t="s">
        <v>1218</v>
      </c>
      <c r="H2" s="6" t="s">
        <v>2</v>
      </c>
      <c r="I2" s="6" t="s">
        <v>3</v>
      </c>
      <c r="J2" s="7" t="s">
        <v>4</v>
      </c>
      <c r="K2" s="7" t="s">
        <v>5</v>
      </c>
      <c r="L2" s="34" t="s">
        <v>1219</v>
      </c>
      <c r="M2" s="34" t="s">
        <v>1220</v>
      </c>
      <c r="N2" s="34" t="s">
        <v>1221</v>
      </c>
      <c r="O2" s="34" t="s">
        <v>1222</v>
      </c>
      <c r="P2" s="34" t="s">
        <v>1223</v>
      </c>
      <c r="Q2" s="114" t="s">
        <v>6</v>
      </c>
      <c r="R2" s="114" t="s">
        <v>7</v>
      </c>
      <c r="S2" s="114" t="s">
        <v>8</v>
      </c>
      <c r="T2" s="114" t="s">
        <v>9</v>
      </c>
      <c r="U2" s="114" t="s">
        <v>10</v>
      </c>
      <c r="V2" s="115" t="s">
        <v>3363</v>
      </c>
      <c r="W2" s="115" t="s">
        <v>3308</v>
      </c>
      <c r="X2" s="116" t="s">
        <v>11</v>
      </c>
      <c r="Y2" s="9" t="s">
        <v>724</v>
      </c>
      <c r="Z2" s="9" t="s">
        <v>2416</v>
      </c>
      <c r="AA2" s="8" t="s">
        <v>2415</v>
      </c>
      <c r="AB2" s="8" t="s">
        <v>2417</v>
      </c>
      <c r="AC2" s="1" t="s">
        <v>794</v>
      </c>
      <c r="AD2" s="1" t="s">
        <v>795</v>
      </c>
      <c r="AE2" s="1" t="s">
        <v>2234</v>
      </c>
    </row>
    <row r="3" spans="1:32" ht="24.95" customHeight="1">
      <c r="A3" s="16">
        <f t="shared" ref="A3:A66" si="0">A2+1</f>
        <v>1</v>
      </c>
      <c r="B3" s="17" t="s">
        <v>12</v>
      </c>
      <c r="C3" s="46" t="s">
        <v>2951</v>
      </c>
      <c r="D3" s="46" t="s">
        <v>1813</v>
      </c>
      <c r="E3" s="46" t="s">
        <v>2952</v>
      </c>
      <c r="F3" s="78" t="s">
        <v>13</v>
      </c>
      <c r="G3" s="47" t="s">
        <v>2194</v>
      </c>
      <c r="H3" s="88" t="s">
        <v>726</v>
      </c>
      <c r="I3" s="86" t="s">
        <v>14</v>
      </c>
      <c r="J3" s="84" t="s">
        <v>15</v>
      </c>
      <c r="K3" s="18" t="s">
        <v>16</v>
      </c>
      <c r="L3" s="61" t="s">
        <v>2188</v>
      </c>
      <c r="M3" s="35" t="s">
        <v>2191</v>
      </c>
      <c r="N3" s="35" t="s">
        <v>2190</v>
      </c>
      <c r="O3" s="35"/>
      <c r="P3" s="61" t="s">
        <v>2193</v>
      </c>
      <c r="Q3" s="117" t="s">
        <v>17</v>
      </c>
      <c r="R3" s="117" t="s">
        <v>17</v>
      </c>
      <c r="S3" s="117" t="s">
        <v>17</v>
      </c>
      <c r="T3" s="117" t="s">
        <v>17</v>
      </c>
      <c r="U3" s="117" t="s">
        <v>17</v>
      </c>
      <c r="V3" s="118"/>
      <c r="W3" s="118"/>
      <c r="X3" s="119"/>
      <c r="Y3" s="13">
        <v>43039</v>
      </c>
      <c r="Z3" s="13">
        <f t="shared" ref="Z3:Z77" si="1">IF(AD3&lt;4,DATE(AC3+3,3,31),DATE(AC3+4,3,31))</f>
        <v>44286</v>
      </c>
      <c r="AA3" s="73">
        <v>44104</v>
      </c>
      <c r="AB3" s="73">
        <v>45747</v>
      </c>
      <c r="AC3">
        <f t="shared" ref="AC3:AC77" si="2">YEAR(Y3)</f>
        <v>2017</v>
      </c>
      <c r="AD3">
        <f t="shared" ref="AD3:AD77" si="3">MONTH(Y3)</f>
        <v>10</v>
      </c>
      <c r="AE3" t="s">
        <v>2233</v>
      </c>
      <c r="AF3" s="11"/>
    </row>
    <row r="4" spans="1:32" ht="24.95" customHeight="1">
      <c r="A4" s="185">
        <f t="shared" si="0"/>
        <v>2</v>
      </c>
      <c r="B4" s="17" t="s">
        <v>12</v>
      </c>
      <c r="C4" s="46" t="s">
        <v>2953</v>
      </c>
      <c r="D4" s="46" t="s">
        <v>1813</v>
      </c>
      <c r="E4" s="46" t="s">
        <v>2954</v>
      </c>
      <c r="F4" s="79" t="s">
        <v>18</v>
      </c>
      <c r="G4" s="46" t="s">
        <v>1230</v>
      </c>
      <c r="H4" s="89" t="s">
        <v>778</v>
      </c>
      <c r="I4" s="90" t="s">
        <v>19</v>
      </c>
      <c r="J4" s="91" t="s">
        <v>20</v>
      </c>
      <c r="K4" s="20" t="s">
        <v>21</v>
      </c>
      <c r="L4" s="64" t="s">
        <v>2195</v>
      </c>
      <c r="M4" s="36" t="s">
        <v>2191</v>
      </c>
      <c r="N4" s="36" t="s">
        <v>2189</v>
      </c>
      <c r="O4" s="36"/>
      <c r="P4" s="36" t="s">
        <v>2192</v>
      </c>
      <c r="Q4" s="92" t="s">
        <v>17</v>
      </c>
      <c r="R4" s="92" t="s">
        <v>17</v>
      </c>
      <c r="S4" s="92" t="s">
        <v>17</v>
      </c>
      <c r="T4" s="92" t="s">
        <v>17</v>
      </c>
      <c r="U4" s="92" t="s">
        <v>17</v>
      </c>
      <c r="V4" s="107"/>
      <c r="W4" s="107"/>
      <c r="X4" s="6"/>
      <c r="Y4" s="13">
        <v>43039</v>
      </c>
      <c r="Z4" s="13">
        <f>IF(AD4&lt;4,DATE(AC4+3,3,31),DATE(AC4+4,3,31))</f>
        <v>44286</v>
      </c>
      <c r="AA4" s="73">
        <v>44104</v>
      </c>
      <c r="AB4" s="73">
        <v>45747</v>
      </c>
      <c r="AC4">
        <f t="shared" si="2"/>
        <v>2017</v>
      </c>
      <c r="AD4">
        <f t="shared" si="3"/>
        <v>10</v>
      </c>
      <c r="AE4" t="s">
        <v>2233</v>
      </c>
    </row>
    <row r="5" spans="1:32" ht="24.95" customHeight="1">
      <c r="A5" s="185">
        <f t="shared" si="0"/>
        <v>3</v>
      </c>
      <c r="B5" s="17" t="s">
        <v>12</v>
      </c>
      <c r="C5" s="46" t="s">
        <v>2955</v>
      </c>
      <c r="D5" s="46" t="s">
        <v>1813</v>
      </c>
      <c r="E5" s="46" t="s">
        <v>2956</v>
      </c>
      <c r="F5" s="79" t="s">
        <v>22</v>
      </c>
      <c r="G5" s="46"/>
      <c r="H5" s="92" t="s">
        <v>828</v>
      </c>
      <c r="I5" s="90" t="s">
        <v>23</v>
      </c>
      <c r="J5" s="91" t="s">
        <v>24</v>
      </c>
      <c r="K5" s="20" t="s">
        <v>25</v>
      </c>
      <c r="L5" s="64" t="s">
        <v>2196</v>
      </c>
      <c r="M5" s="36" t="s">
        <v>2191</v>
      </c>
      <c r="N5" s="36" t="s">
        <v>2189</v>
      </c>
      <c r="O5" s="36"/>
      <c r="P5" s="36" t="s">
        <v>2192</v>
      </c>
      <c r="Q5" s="92" t="s">
        <v>26</v>
      </c>
      <c r="R5" s="92" t="s">
        <v>17</v>
      </c>
      <c r="S5" s="92" t="s">
        <v>17</v>
      </c>
      <c r="T5" s="92" t="s">
        <v>17</v>
      </c>
      <c r="U5" s="92" t="s">
        <v>17</v>
      </c>
      <c r="V5" s="107"/>
      <c r="W5" s="107"/>
      <c r="X5" s="6"/>
      <c r="Y5" s="13">
        <v>43039</v>
      </c>
      <c r="Z5" s="13">
        <f>IF(AD5&lt;4,DATE(AC5+3,3,31),DATE(AC5+4,3,31))</f>
        <v>44286</v>
      </c>
      <c r="AA5" s="73">
        <v>44104</v>
      </c>
      <c r="AB5" s="73">
        <v>45747</v>
      </c>
      <c r="AC5">
        <f t="shared" si="2"/>
        <v>2017</v>
      </c>
      <c r="AD5">
        <f t="shared" si="3"/>
        <v>10</v>
      </c>
      <c r="AE5" t="s">
        <v>2233</v>
      </c>
    </row>
    <row r="6" spans="1:32" ht="90">
      <c r="A6" s="185">
        <f t="shared" si="0"/>
        <v>4</v>
      </c>
      <c r="B6" s="105" t="s">
        <v>12</v>
      </c>
      <c r="C6" s="46" t="s">
        <v>3494</v>
      </c>
      <c r="D6" s="46" t="s">
        <v>3495</v>
      </c>
      <c r="E6" s="46" t="s">
        <v>3496</v>
      </c>
      <c r="F6" s="79" t="s">
        <v>3494</v>
      </c>
      <c r="G6" s="48" t="s">
        <v>1363</v>
      </c>
      <c r="H6" s="10" t="s">
        <v>164</v>
      </c>
      <c r="I6" s="86" t="s">
        <v>3496</v>
      </c>
      <c r="J6" s="91" t="s">
        <v>3497</v>
      </c>
      <c r="K6" s="100" t="s">
        <v>3498</v>
      </c>
      <c r="L6" s="64"/>
      <c r="M6" s="36" t="s">
        <v>3499</v>
      </c>
      <c r="N6" s="36" t="s">
        <v>3500</v>
      </c>
      <c r="O6" s="36"/>
      <c r="P6" s="36" t="s">
        <v>3501</v>
      </c>
      <c r="Q6" s="92" t="s">
        <v>26</v>
      </c>
      <c r="R6" s="92" t="s">
        <v>26</v>
      </c>
      <c r="S6" s="92"/>
      <c r="T6" s="92" t="s">
        <v>26</v>
      </c>
      <c r="U6" s="92" t="s">
        <v>26</v>
      </c>
      <c r="V6" s="107"/>
      <c r="W6" s="107" t="s">
        <v>26</v>
      </c>
      <c r="X6" s="120" t="s">
        <v>3502</v>
      </c>
      <c r="Y6" s="13">
        <v>44890</v>
      </c>
      <c r="Z6" s="13">
        <f t="shared" si="1"/>
        <v>46112</v>
      </c>
      <c r="AA6" s="73"/>
      <c r="AB6" s="73"/>
      <c r="AC6">
        <v>2022</v>
      </c>
      <c r="AD6">
        <f t="shared" si="3"/>
        <v>11</v>
      </c>
    </row>
    <row r="7" spans="1:32" ht="39" customHeight="1">
      <c r="A7" s="185">
        <f t="shared" si="0"/>
        <v>5</v>
      </c>
      <c r="B7" s="17" t="s">
        <v>12</v>
      </c>
      <c r="C7" s="37" t="s">
        <v>1482</v>
      </c>
      <c r="D7" s="46" t="s">
        <v>1957</v>
      </c>
      <c r="E7" s="37" t="s">
        <v>1541</v>
      </c>
      <c r="F7" s="79" t="s">
        <v>27</v>
      </c>
      <c r="G7" s="48" t="s">
        <v>1806</v>
      </c>
      <c r="H7" s="92" t="s">
        <v>727</v>
      </c>
      <c r="I7" s="86" t="s">
        <v>28</v>
      </c>
      <c r="J7" s="93" t="s">
        <v>29</v>
      </c>
      <c r="K7" s="15" t="s">
        <v>30</v>
      </c>
      <c r="L7" s="63" t="s">
        <v>1959</v>
      </c>
      <c r="M7" s="37" t="s">
        <v>1957</v>
      </c>
      <c r="N7" s="37" t="s">
        <v>30</v>
      </c>
      <c r="O7" s="37" t="s">
        <v>1958</v>
      </c>
      <c r="P7" s="63" t="s">
        <v>1960</v>
      </c>
      <c r="Q7" s="92" t="s">
        <v>26</v>
      </c>
      <c r="R7" s="92" t="s">
        <v>26</v>
      </c>
      <c r="S7" s="92" t="s">
        <v>26</v>
      </c>
      <c r="T7" s="92" t="s">
        <v>26</v>
      </c>
      <c r="U7" s="92" t="s">
        <v>26</v>
      </c>
      <c r="V7" s="107"/>
      <c r="W7" s="107"/>
      <c r="X7" s="120" t="s">
        <v>31</v>
      </c>
      <c r="Y7" s="13">
        <v>43111</v>
      </c>
      <c r="Z7" s="13">
        <f t="shared" si="1"/>
        <v>44286</v>
      </c>
      <c r="AA7" s="73">
        <v>44063</v>
      </c>
      <c r="AB7" s="73">
        <v>45747</v>
      </c>
      <c r="AC7">
        <f t="shared" si="2"/>
        <v>2018</v>
      </c>
      <c r="AD7">
        <f t="shared" si="3"/>
        <v>1</v>
      </c>
    </row>
    <row r="8" spans="1:32" ht="71.25" customHeight="1">
      <c r="A8" s="185">
        <f t="shared" si="0"/>
        <v>6</v>
      </c>
      <c r="B8" s="17" t="s">
        <v>12</v>
      </c>
      <c r="C8" s="37" t="s">
        <v>1483</v>
      </c>
      <c r="D8" s="46" t="s">
        <v>1955</v>
      </c>
      <c r="E8" s="37" t="s">
        <v>1542</v>
      </c>
      <c r="F8" s="79" t="s">
        <v>32</v>
      </c>
      <c r="G8" s="48" t="s">
        <v>1262</v>
      </c>
      <c r="H8" s="92" t="s">
        <v>728</v>
      </c>
      <c r="I8" s="84" t="s">
        <v>33</v>
      </c>
      <c r="J8" s="84" t="s">
        <v>2418</v>
      </c>
      <c r="K8" s="22" t="s">
        <v>34</v>
      </c>
      <c r="L8" s="38"/>
      <c r="M8" s="38" t="s">
        <v>1955</v>
      </c>
      <c r="N8" s="38" t="s">
        <v>1956</v>
      </c>
      <c r="O8" s="38" t="s">
        <v>34</v>
      </c>
      <c r="P8" s="59"/>
      <c r="Q8" s="92" t="s">
        <v>26</v>
      </c>
      <c r="R8" s="92" t="s">
        <v>26</v>
      </c>
      <c r="S8" s="92" t="s">
        <v>26</v>
      </c>
      <c r="T8" s="92" t="s">
        <v>26</v>
      </c>
      <c r="U8" s="92" t="s">
        <v>26</v>
      </c>
      <c r="V8" s="107"/>
      <c r="W8" s="107"/>
      <c r="X8" s="121" t="s">
        <v>35</v>
      </c>
      <c r="Y8" s="13">
        <v>43112</v>
      </c>
      <c r="Z8" s="13">
        <f t="shared" si="1"/>
        <v>44286</v>
      </c>
      <c r="AA8" s="73">
        <v>44063</v>
      </c>
      <c r="AB8" s="73">
        <v>45747</v>
      </c>
      <c r="AC8">
        <f t="shared" si="2"/>
        <v>2018</v>
      </c>
      <c r="AD8">
        <f t="shared" si="3"/>
        <v>1</v>
      </c>
    </row>
    <row r="9" spans="1:32" ht="97.5" customHeight="1">
      <c r="A9" s="185">
        <f t="shared" si="0"/>
        <v>7</v>
      </c>
      <c r="B9" s="17" t="s">
        <v>12</v>
      </c>
      <c r="C9" s="37" t="s">
        <v>1947</v>
      </c>
      <c r="D9" s="46" t="s">
        <v>2419</v>
      </c>
      <c r="E9" s="37" t="s">
        <v>1543</v>
      </c>
      <c r="F9" s="79" t="s">
        <v>36</v>
      </c>
      <c r="G9" s="48" t="s">
        <v>1235</v>
      </c>
      <c r="H9" s="92" t="s">
        <v>729</v>
      </c>
      <c r="I9" s="84" t="s">
        <v>37</v>
      </c>
      <c r="J9" s="84" t="s">
        <v>2420</v>
      </c>
      <c r="K9" s="22" t="s">
        <v>38</v>
      </c>
      <c r="L9" s="59" t="s">
        <v>1949</v>
      </c>
      <c r="M9" s="38" t="s">
        <v>1950</v>
      </c>
      <c r="N9" s="38" t="s">
        <v>720</v>
      </c>
      <c r="O9" s="38" t="s">
        <v>1948</v>
      </c>
      <c r="P9" s="59" t="s">
        <v>1951</v>
      </c>
      <c r="Q9" s="92" t="s">
        <v>17</v>
      </c>
      <c r="R9" s="92" t="s">
        <v>17</v>
      </c>
      <c r="S9" s="92" t="s">
        <v>17</v>
      </c>
      <c r="T9" s="92" t="s">
        <v>17</v>
      </c>
      <c r="U9" s="92" t="s">
        <v>17</v>
      </c>
      <c r="V9" s="107"/>
      <c r="W9" s="107"/>
      <c r="X9" s="122" t="s">
        <v>2421</v>
      </c>
      <c r="Y9" s="13">
        <v>43123</v>
      </c>
      <c r="Z9" s="13">
        <f t="shared" si="1"/>
        <v>44286</v>
      </c>
      <c r="AA9" s="73">
        <v>44063</v>
      </c>
      <c r="AB9" s="73">
        <v>45747</v>
      </c>
      <c r="AC9">
        <f t="shared" si="2"/>
        <v>2018</v>
      </c>
      <c r="AD9">
        <f t="shared" si="3"/>
        <v>1</v>
      </c>
    </row>
    <row r="10" spans="1:32" ht="54">
      <c r="A10" s="185">
        <f t="shared" si="0"/>
        <v>8</v>
      </c>
      <c r="B10" s="17" t="s">
        <v>12</v>
      </c>
      <c r="C10" s="37" t="s">
        <v>1941</v>
      </c>
      <c r="D10" s="46" t="s">
        <v>1942</v>
      </c>
      <c r="E10" s="37" t="s">
        <v>1943</v>
      </c>
      <c r="F10" s="78" t="s">
        <v>39</v>
      </c>
      <c r="G10" s="47" t="s">
        <v>11</v>
      </c>
      <c r="H10" s="92" t="s">
        <v>730</v>
      </c>
      <c r="I10" s="84" t="s">
        <v>40</v>
      </c>
      <c r="J10" s="84" t="s">
        <v>41</v>
      </c>
      <c r="K10" s="22" t="s">
        <v>42</v>
      </c>
      <c r="L10" s="38"/>
      <c r="M10" s="38" t="s">
        <v>1945</v>
      </c>
      <c r="N10" s="38" t="s">
        <v>42</v>
      </c>
      <c r="O10" s="38" t="s">
        <v>1944</v>
      </c>
      <c r="P10" s="59" t="s">
        <v>1946</v>
      </c>
      <c r="Q10" s="92" t="s">
        <v>17</v>
      </c>
      <c r="R10" s="92" t="s">
        <v>17</v>
      </c>
      <c r="S10" s="92" t="s">
        <v>17</v>
      </c>
      <c r="T10" s="92" t="s">
        <v>17</v>
      </c>
      <c r="U10" s="92" t="s">
        <v>17</v>
      </c>
      <c r="V10" s="107"/>
      <c r="W10" s="107"/>
      <c r="X10" s="122" t="s">
        <v>43</v>
      </c>
      <c r="Y10" s="13">
        <v>43123</v>
      </c>
      <c r="Z10" s="13">
        <f t="shared" si="1"/>
        <v>44286</v>
      </c>
      <c r="AA10" s="73">
        <v>44063</v>
      </c>
      <c r="AB10" s="73">
        <v>45747</v>
      </c>
      <c r="AC10">
        <f t="shared" si="2"/>
        <v>2018</v>
      </c>
      <c r="AD10">
        <f t="shared" si="3"/>
        <v>1</v>
      </c>
    </row>
    <row r="11" spans="1:32" ht="60" customHeight="1">
      <c r="A11" s="185">
        <f t="shared" si="0"/>
        <v>9</v>
      </c>
      <c r="B11" s="17" t="s">
        <v>12</v>
      </c>
      <c r="C11" s="37" t="s">
        <v>1628</v>
      </c>
      <c r="D11" s="46" t="s">
        <v>2422</v>
      </c>
      <c r="E11" s="37" t="s">
        <v>1544</v>
      </c>
      <c r="F11" s="78" t="s">
        <v>715</v>
      </c>
      <c r="G11" s="47" t="s">
        <v>1230</v>
      </c>
      <c r="H11" s="94" t="s">
        <v>44</v>
      </c>
      <c r="I11" s="84" t="s">
        <v>45</v>
      </c>
      <c r="J11" s="84" t="s">
        <v>2423</v>
      </c>
      <c r="K11" s="22" t="s">
        <v>46</v>
      </c>
      <c r="L11" s="59" t="s">
        <v>1630</v>
      </c>
      <c r="M11" s="38" t="s">
        <v>2424</v>
      </c>
      <c r="N11" s="38" t="s">
        <v>46</v>
      </c>
      <c r="O11" s="38" t="s">
        <v>1629</v>
      </c>
      <c r="P11" s="59" t="s">
        <v>1631</v>
      </c>
      <c r="Q11" s="92" t="s">
        <v>26</v>
      </c>
      <c r="R11" s="92" t="s">
        <v>26</v>
      </c>
      <c r="S11" s="92" t="s">
        <v>26</v>
      </c>
      <c r="T11" s="92" t="s">
        <v>26</v>
      </c>
      <c r="U11" s="92" t="s">
        <v>26</v>
      </c>
      <c r="V11" s="107"/>
      <c r="W11" s="107"/>
      <c r="X11" s="122" t="s">
        <v>47</v>
      </c>
      <c r="Y11" s="13">
        <v>43146</v>
      </c>
      <c r="Z11" s="13">
        <f t="shared" si="1"/>
        <v>44286</v>
      </c>
      <c r="AA11" s="73">
        <v>44063</v>
      </c>
      <c r="AB11" s="73">
        <v>45747</v>
      </c>
      <c r="AC11">
        <f t="shared" si="2"/>
        <v>2018</v>
      </c>
      <c r="AD11">
        <f t="shared" si="3"/>
        <v>2</v>
      </c>
    </row>
    <row r="12" spans="1:32" ht="39.75" customHeight="1">
      <c r="A12" s="185">
        <f t="shared" si="0"/>
        <v>10</v>
      </c>
      <c r="B12" s="17" t="s">
        <v>12</v>
      </c>
      <c r="C12" s="37" t="s">
        <v>1632</v>
      </c>
      <c r="D12" s="46" t="s">
        <v>1633</v>
      </c>
      <c r="E12" s="37" t="s">
        <v>1545</v>
      </c>
      <c r="F12" s="78" t="s">
        <v>48</v>
      </c>
      <c r="G12" s="47" t="s">
        <v>1230</v>
      </c>
      <c r="H12" s="94" t="s">
        <v>49</v>
      </c>
      <c r="I12" s="84" t="s">
        <v>50</v>
      </c>
      <c r="J12" s="84" t="s">
        <v>2425</v>
      </c>
      <c r="K12" s="22" t="s">
        <v>51</v>
      </c>
      <c r="L12" s="59" t="s">
        <v>1634</v>
      </c>
      <c r="M12" s="38" t="s">
        <v>1635</v>
      </c>
      <c r="N12" s="38" t="s">
        <v>51</v>
      </c>
      <c r="O12" s="38" t="s">
        <v>51</v>
      </c>
      <c r="P12" s="59" t="s">
        <v>1636</v>
      </c>
      <c r="Q12" s="92" t="s">
        <v>26</v>
      </c>
      <c r="R12" s="92" t="s">
        <v>26</v>
      </c>
      <c r="S12" s="92"/>
      <c r="T12" s="92" t="s">
        <v>26</v>
      </c>
      <c r="U12" s="92" t="s">
        <v>26</v>
      </c>
      <c r="V12" s="107"/>
      <c r="W12" s="107"/>
      <c r="X12" s="122" t="s">
        <v>52</v>
      </c>
      <c r="Y12" s="13">
        <v>43146</v>
      </c>
      <c r="Z12" s="13">
        <f t="shared" si="1"/>
        <v>44286</v>
      </c>
      <c r="AA12" s="73">
        <v>44063</v>
      </c>
      <c r="AB12" s="73">
        <v>45747</v>
      </c>
      <c r="AC12">
        <f t="shared" si="2"/>
        <v>2018</v>
      </c>
      <c r="AD12">
        <f t="shared" si="3"/>
        <v>2</v>
      </c>
    </row>
    <row r="13" spans="1:32" ht="38.25" customHeight="1">
      <c r="A13" s="185">
        <f t="shared" si="0"/>
        <v>11</v>
      </c>
      <c r="B13" s="17" t="s">
        <v>12</v>
      </c>
      <c r="C13" s="37" t="s">
        <v>1632</v>
      </c>
      <c r="D13" s="46" t="s">
        <v>1633</v>
      </c>
      <c r="E13" s="37" t="s">
        <v>1545</v>
      </c>
      <c r="F13" s="78" t="s">
        <v>53</v>
      </c>
      <c r="G13" s="47" t="s">
        <v>1230</v>
      </c>
      <c r="H13" s="94" t="s">
        <v>54</v>
      </c>
      <c r="I13" s="84" t="s">
        <v>55</v>
      </c>
      <c r="J13" s="84" t="s">
        <v>2425</v>
      </c>
      <c r="K13" s="22" t="s">
        <v>56</v>
      </c>
      <c r="L13" s="59" t="s">
        <v>1634</v>
      </c>
      <c r="M13" s="38" t="s">
        <v>1635</v>
      </c>
      <c r="N13" s="38" t="s">
        <v>56</v>
      </c>
      <c r="O13" s="38" t="s">
        <v>56</v>
      </c>
      <c r="P13" s="59" t="s">
        <v>1637</v>
      </c>
      <c r="Q13" s="92" t="s">
        <v>26</v>
      </c>
      <c r="R13" s="92" t="s">
        <v>26</v>
      </c>
      <c r="S13" s="92"/>
      <c r="T13" s="86"/>
      <c r="U13" s="92" t="s">
        <v>26</v>
      </c>
      <c r="V13" s="107"/>
      <c r="W13" s="107"/>
      <c r="X13" s="122" t="s">
        <v>52</v>
      </c>
      <c r="Y13" s="13">
        <v>43146</v>
      </c>
      <c r="Z13" s="13">
        <f t="shared" si="1"/>
        <v>44286</v>
      </c>
      <c r="AA13" s="73">
        <v>44063</v>
      </c>
      <c r="AB13" s="73">
        <v>45747</v>
      </c>
      <c r="AC13">
        <f t="shared" si="2"/>
        <v>2018</v>
      </c>
      <c r="AD13">
        <f t="shared" si="3"/>
        <v>2</v>
      </c>
    </row>
    <row r="14" spans="1:32" ht="38.25" customHeight="1">
      <c r="A14" s="185">
        <f t="shared" si="0"/>
        <v>12</v>
      </c>
      <c r="B14" s="17" t="s">
        <v>12</v>
      </c>
      <c r="C14" s="37" t="s">
        <v>2426</v>
      </c>
      <c r="D14" s="37" t="s">
        <v>1224</v>
      </c>
      <c r="E14" s="37" t="s">
        <v>1546</v>
      </c>
      <c r="F14" s="78" t="s">
        <v>2426</v>
      </c>
      <c r="G14" s="47" t="s">
        <v>1230</v>
      </c>
      <c r="H14" s="94" t="s">
        <v>57</v>
      </c>
      <c r="I14" s="84" t="s">
        <v>58</v>
      </c>
      <c r="J14" s="84" t="s">
        <v>2484</v>
      </c>
      <c r="K14" s="22" t="s">
        <v>721</v>
      </c>
      <c r="L14" s="59" t="s">
        <v>1642</v>
      </c>
      <c r="M14" s="38" t="s">
        <v>1224</v>
      </c>
      <c r="N14" s="38" t="s">
        <v>721</v>
      </c>
      <c r="O14" s="38" t="s">
        <v>1641</v>
      </c>
      <c r="P14" s="59" t="s">
        <v>1643</v>
      </c>
      <c r="Q14" s="92" t="s">
        <v>26</v>
      </c>
      <c r="R14" s="92" t="s">
        <v>26</v>
      </c>
      <c r="S14" s="92" t="s">
        <v>26</v>
      </c>
      <c r="T14" s="92" t="s">
        <v>26</v>
      </c>
      <c r="U14" s="92"/>
      <c r="V14" s="107"/>
      <c r="W14" s="107"/>
      <c r="X14" s="122" t="s">
        <v>2427</v>
      </c>
      <c r="Y14" s="13">
        <v>43146</v>
      </c>
      <c r="Z14" s="13">
        <f t="shared" si="1"/>
        <v>44286</v>
      </c>
      <c r="AA14" s="73">
        <v>44063</v>
      </c>
      <c r="AB14" s="73">
        <v>45747</v>
      </c>
      <c r="AC14">
        <f t="shared" si="2"/>
        <v>2018</v>
      </c>
      <c r="AD14">
        <f t="shared" si="3"/>
        <v>2</v>
      </c>
    </row>
    <row r="15" spans="1:32" ht="37.5" customHeight="1">
      <c r="A15" s="185">
        <f t="shared" si="0"/>
        <v>13</v>
      </c>
      <c r="B15" s="17" t="s">
        <v>12</v>
      </c>
      <c r="C15" s="37" t="s">
        <v>1484</v>
      </c>
      <c r="D15" s="37" t="s">
        <v>1644</v>
      </c>
      <c r="E15" s="37" t="s">
        <v>1547</v>
      </c>
      <c r="F15" s="80" t="s">
        <v>59</v>
      </c>
      <c r="G15" s="49" t="s">
        <v>1230</v>
      </c>
      <c r="H15" s="95" t="s">
        <v>60</v>
      </c>
      <c r="I15" s="96" t="s">
        <v>61</v>
      </c>
      <c r="J15" s="96" t="s">
        <v>62</v>
      </c>
      <c r="K15" s="24" t="s">
        <v>63</v>
      </c>
      <c r="L15" s="60" t="s">
        <v>1646</v>
      </c>
      <c r="M15" s="39" t="s">
        <v>1647</v>
      </c>
      <c r="N15" s="39" t="s">
        <v>63</v>
      </c>
      <c r="O15" s="39" t="s">
        <v>1645</v>
      </c>
      <c r="P15" s="60" t="s">
        <v>1648</v>
      </c>
      <c r="Q15" s="117" t="s">
        <v>26</v>
      </c>
      <c r="R15" s="117" t="s">
        <v>26</v>
      </c>
      <c r="S15" s="117"/>
      <c r="T15" s="117" t="s">
        <v>26</v>
      </c>
      <c r="U15" s="117" t="s">
        <v>26</v>
      </c>
      <c r="V15" s="118"/>
      <c r="W15" s="118"/>
      <c r="X15" s="121" t="s">
        <v>2458</v>
      </c>
      <c r="Y15" s="13">
        <v>43146</v>
      </c>
      <c r="Z15" s="13">
        <f t="shared" si="1"/>
        <v>44286</v>
      </c>
      <c r="AA15" s="73">
        <v>44068</v>
      </c>
      <c r="AB15" s="73">
        <v>45747</v>
      </c>
      <c r="AC15">
        <f t="shared" si="2"/>
        <v>2018</v>
      </c>
      <c r="AD15">
        <f t="shared" si="3"/>
        <v>2</v>
      </c>
    </row>
    <row r="16" spans="1:32" ht="54">
      <c r="A16" s="185">
        <f t="shared" si="0"/>
        <v>14</v>
      </c>
      <c r="B16" s="17" t="s">
        <v>12</v>
      </c>
      <c r="C16" s="37" t="s">
        <v>1485</v>
      </c>
      <c r="D16" s="37" t="s">
        <v>1649</v>
      </c>
      <c r="E16" s="37" t="s">
        <v>1548</v>
      </c>
      <c r="F16" s="78" t="s">
        <v>64</v>
      </c>
      <c r="G16" s="47" t="s">
        <v>1230</v>
      </c>
      <c r="H16" s="94" t="s">
        <v>65</v>
      </c>
      <c r="I16" s="84" t="s">
        <v>66</v>
      </c>
      <c r="J16" s="84" t="s">
        <v>67</v>
      </c>
      <c r="K16" s="22" t="s">
        <v>714</v>
      </c>
      <c r="L16" s="59" t="s">
        <v>2429</v>
      </c>
      <c r="M16" s="38" t="s">
        <v>1651</v>
      </c>
      <c r="N16" s="38" t="s">
        <v>714</v>
      </c>
      <c r="O16" s="38" t="s">
        <v>1650</v>
      </c>
      <c r="P16" s="59" t="s">
        <v>2428</v>
      </c>
      <c r="Q16" s="92" t="s">
        <v>26</v>
      </c>
      <c r="R16" s="92" t="s">
        <v>26</v>
      </c>
      <c r="S16" s="92" t="s">
        <v>26</v>
      </c>
      <c r="T16" s="92" t="s">
        <v>26</v>
      </c>
      <c r="U16" s="92" t="s">
        <v>26</v>
      </c>
      <c r="V16" s="107"/>
      <c r="W16" s="107"/>
      <c r="X16" s="121" t="s">
        <v>2430</v>
      </c>
      <c r="Y16" s="13">
        <v>43146</v>
      </c>
      <c r="Z16" s="13">
        <f t="shared" si="1"/>
        <v>44286</v>
      </c>
      <c r="AA16" s="73">
        <v>44063</v>
      </c>
      <c r="AB16" s="73">
        <v>45747</v>
      </c>
      <c r="AC16">
        <f t="shared" si="2"/>
        <v>2018</v>
      </c>
      <c r="AD16">
        <f t="shared" si="3"/>
        <v>2</v>
      </c>
    </row>
    <row r="17" spans="1:30" ht="48">
      <c r="A17" s="185">
        <f t="shared" si="0"/>
        <v>15</v>
      </c>
      <c r="B17" s="17" t="s">
        <v>12</v>
      </c>
      <c r="C17" s="37" t="s">
        <v>1486</v>
      </c>
      <c r="D17" s="37" t="s">
        <v>1813</v>
      </c>
      <c r="E17" s="37" t="s">
        <v>1549</v>
      </c>
      <c r="F17" s="80" t="s">
        <v>68</v>
      </c>
      <c r="G17" s="49" t="s">
        <v>1806</v>
      </c>
      <c r="H17" s="95" t="s">
        <v>69</v>
      </c>
      <c r="I17" s="96" t="s">
        <v>70</v>
      </c>
      <c r="J17" s="97" t="s">
        <v>2435</v>
      </c>
      <c r="K17" s="24" t="s">
        <v>71</v>
      </c>
      <c r="L17" s="60" t="s">
        <v>1808</v>
      </c>
      <c r="M17" s="39"/>
      <c r="N17" s="39" t="s">
        <v>71</v>
      </c>
      <c r="O17" s="39" t="s">
        <v>1810</v>
      </c>
      <c r="P17" s="39"/>
      <c r="Q17" s="92" t="s">
        <v>26</v>
      </c>
      <c r="R17" s="95" t="s">
        <v>26</v>
      </c>
      <c r="S17" s="117"/>
      <c r="T17" s="117" t="s">
        <v>26</v>
      </c>
      <c r="U17" s="117"/>
      <c r="V17" s="118"/>
      <c r="W17" s="118"/>
      <c r="X17" s="122" t="s">
        <v>72</v>
      </c>
      <c r="Y17" s="13">
        <v>43146</v>
      </c>
      <c r="Z17" s="13">
        <f t="shared" si="1"/>
        <v>44286</v>
      </c>
      <c r="AA17" s="73">
        <v>44064</v>
      </c>
      <c r="AB17" s="73">
        <v>45747</v>
      </c>
      <c r="AC17">
        <f t="shared" si="2"/>
        <v>2018</v>
      </c>
      <c r="AD17">
        <f t="shared" si="3"/>
        <v>2</v>
      </c>
    </row>
    <row r="18" spans="1:30" ht="48">
      <c r="A18" s="185">
        <f t="shared" si="0"/>
        <v>16</v>
      </c>
      <c r="B18" s="17" t="s">
        <v>12</v>
      </c>
      <c r="C18" s="37" t="s">
        <v>1487</v>
      </c>
      <c r="D18" s="37" t="s">
        <v>1813</v>
      </c>
      <c r="E18" s="37" t="s">
        <v>1550</v>
      </c>
      <c r="F18" s="78" t="s">
        <v>73</v>
      </c>
      <c r="G18" s="47" t="s">
        <v>1806</v>
      </c>
      <c r="H18" s="94" t="s">
        <v>74</v>
      </c>
      <c r="I18" s="84" t="s">
        <v>75</v>
      </c>
      <c r="J18" s="97" t="s">
        <v>2435</v>
      </c>
      <c r="K18" s="22" t="s">
        <v>76</v>
      </c>
      <c r="L18" s="60" t="s">
        <v>1808</v>
      </c>
      <c r="M18" s="38"/>
      <c r="N18" s="38" t="s">
        <v>76</v>
      </c>
      <c r="O18" s="38" t="s">
        <v>1811</v>
      </c>
      <c r="P18" s="38"/>
      <c r="Q18" s="92" t="s">
        <v>26</v>
      </c>
      <c r="R18" s="94" t="s">
        <v>26</v>
      </c>
      <c r="S18" s="92"/>
      <c r="T18" s="92" t="s">
        <v>26</v>
      </c>
      <c r="U18" s="92"/>
      <c r="V18" s="107"/>
      <c r="W18" s="107"/>
      <c r="X18" s="122" t="s">
        <v>72</v>
      </c>
      <c r="Y18" s="13">
        <v>43146</v>
      </c>
      <c r="Z18" s="13">
        <f t="shared" si="1"/>
        <v>44286</v>
      </c>
      <c r="AA18" s="73">
        <v>44064</v>
      </c>
      <c r="AB18" s="73">
        <v>45747</v>
      </c>
      <c r="AC18">
        <f t="shared" si="2"/>
        <v>2018</v>
      </c>
      <c r="AD18">
        <f t="shared" si="3"/>
        <v>2</v>
      </c>
    </row>
    <row r="19" spans="1:30" ht="48">
      <c r="A19" s="185">
        <f t="shared" si="0"/>
        <v>17</v>
      </c>
      <c r="B19" s="17" t="s">
        <v>12</v>
      </c>
      <c r="C19" s="37" t="s">
        <v>1488</v>
      </c>
      <c r="D19" s="37" t="s">
        <v>1813</v>
      </c>
      <c r="E19" s="37" t="s">
        <v>1551</v>
      </c>
      <c r="F19" s="78" t="s">
        <v>77</v>
      </c>
      <c r="G19" s="47" t="s">
        <v>1806</v>
      </c>
      <c r="H19" s="94" t="s">
        <v>78</v>
      </c>
      <c r="I19" s="84" t="s">
        <v>79</v>
      </c>
      <c r="J19" s="97" t="s">
        <v>2435</v>
      </c>
      <c r="K19" s="22" t="s">
        <v>80</v>
      </c>
      <c r="L19" s="60" t="s">
        <v>1808</v>
      </c>
      <c r="M19" s="38"/>
      <c r="N19" s="38" t="s">
        <v>80</v>
      </c>
      <c r="O19" s="38" t="s">
        <v>1812</v>
      </c>
      <c r="P19" s="38"/>
      <c r="Q19" s="92" t="s">
        <v>26</v>
      </c>
      <c r="R19" s="94" t="s">
        <v>26</v>
      </c>
      <c r="S19" s="92"/>
      <c r="T19" s="92" t="s">
        <v>26</v>
      </c>
      <c r="U19" s="92"/>
      <c r="V19" s="107"/>
      <c r="W19" s="107"/>
      <c r="X19" s="122" t="s">
        <v>72</v>
      </c>
      <c r="Y19" s="13">
        <v>43146</v>
      </c>
      <c r="Z19" s="13">
        <f t="shared" si="1"/>
        <v>44286</v>
      </c>
      <c r="AA19" s="73">
        <v>44064</v>
      </c>
      <c r="AB19" s="73">
        <v>45747</v>
      </c>
      <c r="AC19">
        <f t="shared" si="2"/>
        <v>2018</v>
      </c>
      <c r="AD19">
        <f t="shared" si="3"/>
        <v>2</v>
      </c>
    </row>
    <row r="20" spans="1:30" ht="48">
      <c r="A20" s="185">
        <f t="shared" si="0"/>
        <v>18</v>
      </c>
      <c r="B20" s="17" t="s">
        <v>12</v>
      </c>
      <c r="C20" s="37" t="s">
        <v>827</v>
      </c>
      <c r="D20" s="37" t="s">
        <v>2017</v>
      </c>
      <c r="E20" s="37" t="s">
        <v>2018</v>
      </c>
      <c r="F20" s="78" t="s">
        <v>827</v>
      </c>
      <c r="G20" s="47" t="s">
        <v>1920</v>
      </c>
      <c r="H20" s="94" t="s">
        <v>828</v>
      </c>
      <c r="I20" s="84" t="s">
        <v>829</v>
      </c>
      <c r="J20" s="98" t="s">
        <v>3240</v>
      </c>
      <c r="K20" s="22" t="s">
        <v>830</v>
      </c>
      <c r="L20" s="38"/>
      <c r="M20" s="38" t="s">
        <v>2017</v>
      </c>
      <c r="N20" s="38" t="s">
        <v>830</v>
      </c>
      <c r="O20" s="38" t="s">
        <v>830</v>
      </c>
      <c r="P20" s="59" t="s">
        <v>2019</v>
      </c>
      <c r="Q20" s="92" t="s">
        <v>26</v>
      </c>
      <c r="R20" s="94" t="s">
        <v>26</v>
      </c>
      <c r="S20" s="92"/>
      <c r="T20" s="92" t="s">
        <v>26</v>
      </c>
      <c r="U20" s="92" t="s">
        <v>26</v>
      </c>
      <c r="V20" s="107"/>
      <c r="W20" s="107"/>
      <c r="X20" s="122" t="s">
        <v>3241</v>
      </c>
      <c r="Y20" s="13">
        <v>43304</v>
      </c>
      <c r="Z20" s="13">
        <f t="shared" si="1"/>
        <v>44651</v>
      </c>
      <c r="AA20" s="77">
        <v>44620</v>
      </c>
      <c r="AB20" s="73">
        <v>46112</v>
      </c>
      <c r="AC20">
        <f t="shared" si="2"/>
        <v>2018</v>
      </c>
      <c r="AD20">
        <f t="shared" si="3"/>
        <v>7</v>
      </c>
    </row>
    <row r="21" spans="1:30" ht="40.5">
      <c r="A21" s="185">
        <f t="shared" si="0"/>
        <v>19</v>
      </c>
      <c r="B21" s="17" t="s">
        <v>12</v>
      </c>
      <c r="C21" s="37" t="s">
        <v>2060</v>
      </c>
      <c r="D21" s="37" t="s">
        <v>2061</v>
      </c>
      <c r="E21" s="37" t="s">
        <v>2062</v>
      </c>
      <c r="F21" s="78" t="s">
        <v>869</v>
      </c>
      <c r="G21" s="47" t="s">
        <v>1235</v>
      </c>
      <c r="H21" s="94" t="s">
        <v>873</v>
      </c>
      <c r="I21" s="84" t="s">
        <v>870</v>
      </c>
      <c r="J21" s="98" t="s">
        <v>871</v>
      </c>
      <c r="K21" s="22" t="s">
        <v>874</v>
      </c>
      <c r="L21" s="59" t="s">
        <v>3242</v>
      </c>
      <c r="M21" s="38" t="s">
        <v>3243</v>
      </c>
      <c r="N21" s="38" t="s">
        <v>874</v>
      </c>
      <c r="O21" s="38" t="s">
        <v>2063</v>
      </c>
      <c r="P21" s="59" t="s">
        <v>3145</v>
      </c>
      <c r="Q21" s="92" t="s">
        <v>26</v>
      </c>
      <c r="R21" s="94" t="s">
        <v>26</v>
      </c>
      <c r="S21" s="92"/>
      <c r="T21" s="92"/>
      <c r="U21" s="92"/>
      <c r="V21" s="107"/>
      <c r="W21" s="107"/>
      <c r="X21" s="122" t="s">
        <v>872</v>
      </c>
      <c r="Y21" s="13">
        <v>43329</v>
      </c>
      <c r="Z21" s="13">
        <f t="shared" si="1"/>
        <v>44651</v>
      </c>
      <c r="AA21" s="77">
        <v>44620</v>
      </c>
      <c r="AB21" s="73">
        <v>46112</v>
      </c>
      <c r="AC21">
        <f t="shared" si="2"/>
        <v>2018</v>
      </c>
      <c r="AD21">
        <f t="shared" si="3"/>
        <v>8</v>
      </c>
    </row>
    <row r="22" spans="1:30" ht="24">
      <c r="A22" s="185">
        <f t="shared" si="0"/>
        <v>20</v>
      </c>
      <c r="B22" s="17" t="s">
        <v>12</v>
      </c>
      <c r="C22" s="37"/>
      <c r="D22" s="37"/>
      <c r="E22" s="37"/>
      <c r="F22" s="78" t="s">
        <v>922</v>
      </c>
      <c r="G22" s="47"/>
      <c r="H22" s="94" t="s">
        <v>923</v>
      </c>
      <c r="I22" s="84" t="s">
        <v>1004</v>
      </c>
      <c r="J22" s="98" t="s">
        <v>924</v>
      </c>
      <c r="K22" s="22" t="s">
        <v>1005</v>
      </c>
      <c r="L22" s="38"/>
      <c r="M22" s="38"/>
      <c r="N22" s="38"/>
      <c r="O22" s="38"/>
      <c r="P22" s="38"/>
      <c r="Q22" s="92" t="s">
        <v>17</v>
      </c>
      <c r="R22" s="94" t="s">
        <v>17</v>
      </c>
      <c r="S22" s="94" t="s">
        <v>17</v>
      </c>
      <c r="T22" s="94" t="s">
        <v>17</v>
      </c>
      <c r="U22" s="92" t="s">
        <v>17</v>
      </c>
      <c r="V22" s="107"/>
      <c r="W22" s="107"/>
      <c r="X22" s="122" t="s">
        <v>925</v>
      </c>
      <c r="Y22" s="13">
        <v>43444</v>
      </c>
      <c r="Z22" s="13">
        <f t="shared" si="1"/>
        <v>44651</v>
      </c>
      <c r="AA22" s="77">
        <v>44620</v>
      </c>
      <c r="AB22" s="73">
        <v>46112</v>
      </c>
      <c r="AC22">
        <f t="shared" si="2"/>
        <v>2018</v>
      </c>
      <c r="AD22">
        <f t="shared" si="3"/>
        <v>12</v>
      </c>
    </row>
    <row r="23" spans="1:30" ht="67.5">
      <c r="A23" s="185">
        <f t="shared" si="0"/>
        <v>21</v>
      </c>
      <c r="B23" s="17" t="s">
        <v>12</v>
      </c>
      <c r="C23" s="37" t="s">
        <v>2121</v>
      </c>
      <c r="D23" s="37" t="s">
        <v>2121</v>
      </c>
      <c r="E23" s="37" t="s">
        <v>2133</v>
      </c>
      <c r="F23" s="78" t="s">
        <v>954</v>
      </c>
      <c r="G23" s="47" t="s">
        <v>2119</v>
      </c>
      <c r="H23" s="94" t="s">
        <v>955</v>
      </c>
      <c r="I23" s="84" t="s">
        <v>956</v>
      </c>
      <c r="J23" s="98" t="s">
        <v>957</v>
      </c>
      <c r="K23" s="22" t="s">
        <v>2122</v>
      </c>
      <c r="L23" s="59" t="s">
        <v>3244</v>
      </c>
      <c r="M23" s="38" t="s">
        <v>3245</v>
      </c>
      <c r="N23" s="38" t="s">
        <v>2122</v>
      </c>
      <c r="O23" s="38"/>
      <c r="P23" s="59" t="s">
        <v>2123</v>
      </c>
      <c r="Q23" s="92" t="s">
        <v>17</v>
      </c>
      <c r="R23" s="94" t="s">
        <v>17</v>
      </c>
      <c r="S23" s="94"/>
      <c r="T23" s="94"/>
      <c r="U23" s="92"/>
      <c r="V23" s="107"/>
      <c r="W23" s="107"/>
      <c r="X23" s="122" t="s">
        <v>3246</v>
      </c>
      <c r="Y23" s="13">
        <v>43444</v>
      </c>
      <c r="Z23" s="13">
        <f t="shared" si="1"/>
        <v>44651</v>
      </c>
      <c r="AA23" s="77">
        <v>44620</v>
      </c>
      <c r="AB23" s="73">
        <v>46112</v>
      </c>
      <c r="AC23">
        <f t="shared" si="2"/>
        <v>2018</v>
      </c>
      <c r="AD23">
        <f t="shared" si="3"/>
        <v>12</v>
      </c>
    </row>
    <row r="24" spans="1:30" ht="40.5">
      <c r="A24" s="185">
        <f t="shared" si="0"/>
        <v>22</v>
      </c>
      <c r="B24" s="17" t="s">
        <v>12</v>
      </c>
      <c r="C24" s="37" t="s">
        <v>2124</v>
      </c>
      <c r="D24" s="37" t="s">
        <v>2124</v>
      </c>
      <c r="E24" s="37" t="s">
        <v>2134</v>
      </c>
      <c r="F24" s="78" t="s">
        <v>958</v>
      </c>
      <c r="G24" s="47" t="s">
        <v>2119</v>
      </c>
      <c r="H24" s="94" t="s">
        <v>955</v>
      </c>
      <c r="I24" s="84" t="s">
        <v>959</v>
      </c>
      <c r="J24" s="98" t="s">
        <v>960</v>
      </c>
      <c r="K24" s="22" t="s">
        <v>2125</v>
      </c>
      <c r="L24" s="59" t="s">
        <v>3248</v>
      </c>
      <c r="M24" s="38" t="s">
        <v>3249</v>
      </c>
      <c r="N24" s="38" t="s">
        <v>2125</v>
      </c>
      <c r="O24" s="38"/>
      <c r="P24" s="59" t="s">
        <v>3247</v>
      </c>
      <c r="Q24" s="92" t="s">
        <v>17</v>
      </c>
      <c r="R24" s="94" t="s">
        <v>17</v>
      </c>
      <c r="S24" s="94"/>
      <c r="T24" s="94"/>
      <c r="U24" s="92"/>
      <c r="V24" s="107"/>
      <c r="W24" s="107"/>
      <c r="X24" s="122" t="s">
        <v>961</v>
      </c>
      <c r="Y24" s="13">
        <v>43444</v>
      </c>
      <c r="Z24" s="13">
        <f t="shared" si="1"/>
        <v>44651</v>
      </c>
      <c r="AA24" s="77">
        <v>44620</v>
      </c>
      <c r="AB24" s="73">
        <v>46112</v>
      </c>
      <c r="AC24">
        <f t="shared" si="2"/>
        <v>2018</v>
      </c>
      <c r="AD24">
        <f t="shared" si="3"/>
        <v>12</v>
      </c>
    </row>
    <row r="25" spans="1:30" ht="40.5">
      <c r="A25" s="185">
        <f t="shared" si="0"/>
        <v>23</v>
      </c>
      <c r="B25" s="17" t="s">
        <v>12</v>
      </c>
      <c r="C25" s="37" t="s">
        <v>2135</v>
      </c>
      <c r="D25" s="37" t="s">
        <v>2135</v>
      </c>
      <c r="E25" s="37" t="s">
        <v>2136</v>
      </c>
      <c r="F25" s="78" t="s">
        <v>968</v>
      </c>
      <c r="G25" s="47" t="s">
        <v>2119</v>
      </c>
      <c r="H25" s="94" t="s">
        <v>969</v>
      </c>
      <c r="I25" s="84" t="s">
        <v>970</v>
      </c>
      <c r="J25" s="98" t="s">
        <v>953</v>
      </c>
      <c r="K25" s="22" t="s">
        <v>2137</v>
      </c>
      <c r="L25" s="38"/>
      <c r="M25" s="38" t="s">
        <v>3251</v>
      </c>
      <c r="N25" s="38" t="s">
        <v>2137</v>
      </c>
      <c r="O25" s="38"/>
      <c r="P25" s="59" t="s">
        <v>3250</v>
      </c>
      <c r="Q25" s="92" t="s">
        <v>17</v>
      </c>
      <c r="R25" s="94" t="s">
        <v>17</v>
      </c>
      <c r="S25" s="94"/>
      <c r="T25" s="94"/>
      <c r="U25" s="92"/>
      <c r="V25" s="107"/>
      <c r="W25" s="107"/>
      <c r="X25" s="122"/>
      <c r="Y25" s="13">
        <v>43444</v>
      </c>
      <c r="Z25" s="13">
        <f t="shared" si="1"/>
        <v>44651</v>
      </c>
      <c r="AA25" s="77">
        <v>44620</v>
      </c>
      <c r="AB25" s="73">
        <v>46112</v>
      </c>
      <c r="AC25">
        <f t="shared" si="2"/>
        <v>2018</v>
      </c>
      <c r="AD25">
        <f t="shared" si="3"/>
        <v>12</v>
      </c>
    </row>
    <row r="26" spans="1:30" ht="81">
      <c r="A26" s="185">
        <f t="shared" si="0"/>
        <v>24</v>
      </c>
      <c r="B26" s="17" t="s">
        <v>12</v>
      </c>
      <c r="C26" s="37" t="s">
        <v>2142</v>
      </c>
      <c r="D26" s="37" t="s">
        <v>2142</v>
      </c>
      <c r="E26" s="37" t="s">
        <v>2343</v>
      </c>
      <c r="F26" s="78" t="s">
        <v>974</v>
      </c>
      <c r="G26" s="47" t="s">
        <v>2119</v>
      </c>
      <c r="H26" s="94" t="s">
        <v>2344</v>
      </c>
      <c r="I26" s="84" t="s">
        <v>3252</v>
      </c>
      <c r="J26" s="98" t="s">
        <v>953</v>
      </c>
      <c r="K26" s="22" t="s">
        <v>2345</v>
      </c>
      <c r="L26" s="59" t="s">
        <v>3254</v>
      </c>
      <c r="M26" s="38" t="s">
        <v>3255</v>
      </c>
      <c r="N26" s="38" t="s">
        <v>2346</v>
      </c>
      <c r="O26" s="38"/>
      <c r="P26" s="59" t="s">
        <v>3253</v>
      </c>
      <c r="Q26" s="92" t="s">
        <v>17</v>
      </c>
      <c r="R26" s="94" t="s">
        <v>26</v>
      </c>
      <c r="S26" s="94" t="s">
        <v>17</v>
      </c>
      <c r="T26" s="94" t="s">
        <v>17</v>
      </c>
      <c r="U26" s="94" t="s">
        <v>17</v>
      </c>
      <c r="V26" s="7"/>
      <c r="W26" s="7"/>
      <c r="X26" s="122" t="s">
        <v>975</v>
      </c>
      <c r="Y26" s="13">
        <v>43444</v>
      </c>
      <c r="Z26" s="13">
        <f t="shared" si="1"/>
        <v>44651</v>
      </c>
      <c r="AA26" s="77">
        <v>44620</v>
      </c>
      <c r="AB26" s="73">
        <v>46112</v>
      </c>
      <c r="AC26">
        <f t="shared" si="2"/>
        <v>2018</v>
      </c>
      <c r="AD26">
        <f t="shared" si="3"/>
        <v>12</v>
      </c>
    </row>
    <row r="27" spans="1:30" ht="40.5">
      <c r="A27" s="185">
        <f t="shared" si="0"/>
        <v>25</v>
      </c>
      <c r="B27" s="17" t="s">
        <v>12</v>
      </c>
      <c r="C27" s="37" t="s">
        <v>2182</v>
      </c>
      <c r="D27" s="37" t="s">
        <v>2182</v>
      </c>
      <c r="E27" s="37" t="s">
        <v>2184</v>
      </c>
      <c r="F27" s="78" t="s">
        <v>993</v>
      </c>
      <c r="G27" s="47" t="s">
        <v>1921</v>
      </c>
      <c r="H27" s="94" t="s">
        <v>994</v>
      </c>
      <c r="I27" s="84" t="s">
        <v>995</v>
      </c>
      <c r="J27" s="98" t="s">
        <v>996</v>
      </c>
      <c r="K27" s="22" t="s">
        <v>1006</v>
      </c>
      <c r="L27" s="38"/>
      <c r="M27" s="38" t="s">
        <v>3257</v>
      </c>
      <c r="N27" s="38" t="s">
        <v>1006</v>
      </c>
      <c r="O27" s="38"/>
      <c r="P27" s="59" t="s">
        <v>3256</v>
      </c>
      <c r="Q27" s="92" t="s">
        <v>17</v>
      </c>
      <c r="R27" s="94" t="s">
        <v>17</v>
      </c>
      <c r="S27" s="94"/>
      <c r="T27" s="94"/>
      <c r="U27" s="92"/>
      <c r="V27" s="107"/>
      <c r="W27" s="107"/>
      <c r="X27" s="122" t="s">
        <v>997</v>
      </c>
      <c r="Y27" s="13">
        <v>43444</v>
      </c>
      <c r="Z27" s="13">
        <f t="shared" si="1"/>
        <v>44651</v>
      </c>
      <c r="AA27" s="77">
        <v>44620</v>
      </c>
      <c r="AB27" s="73">
        <v>46112</v>
      </c>
      <c r="AC27">
        <f t="shared" si="2"/>
        <v>2018</v>
      </c>
      <c r="AD27">
        <f t="shared" si="3"/>
        <v>12</v>
      </c>
    </row>
    <row r="28" spans="1:30" ht="54">
      <c r="A28" s="185">
        <f t="shared" si="0"/>
        <v>26</v>
      </c>
      <c r="B28" s="17" t="s">
        <v>12</v>
      </c>
      <c r="C28" s="37" t="s">
        <v>2183</v>
      </c>
      <c r="D28" s="37" t="s">
        <v>2183</v>
      </c>
      <c r="E28" s="37" t="s">
        <v>2185</v>
      </c>
      <c r="F28" s="78" t="s">
        <v>998</v>
      </c>
      <c r="G28" s="47" t="s">
        <v>1921</v>
      </c>
      <c r="H28" s="94" t="s">
        <v>999</v>
      </c>
      <c r="I28" s="84" t="s">
        <v>1000</v>
      </c>
      <c r="J28" s="98" t="s">
        <v>1001</v>
      </c>
      <c r="K28" s="22" t="s">
        <v>1007</v>
      </c>
      <c r="L28" s="59" t="s">
        <v>3259</v>
      </c>
      <c r="M28" s="38" t="s">
        <v>3260</v>
      </c>
      <c r="N28" s="38" t="s">
        <v>1007</v>
      </c>
      <c r="O28" s="38"/>
      <c r="P28" s="59" t="s">
        <v>3258</v>
      </c>
      <c r="Q28" s="92" t="s">
        <v>26</v>
      </c>
      <c r="R28" s="94" t="s">
        <v>17</v>
      </c>
      <c r="S28" s="94"/>
      <c r="T28" s="94"/>
      <c r="U28" s="92"/>
      <c r="V28" s="107"/>
      <c r="W28" s="107"/>
      <c r="X28" s="122" t="s">
        <v>1002</v>
      </c>
      <c r="Y28" s="13">
        <v>43444</v>
      </c>
      <c r="Z28" s="13">
        <f t="shared" si="1"/>
        <v>44651</v>
      </c>
      <c r="AA28" s="77">
        <v>44620</v>
      </c>
      <c r="AB28" s="73">
        <v>46112</v>
      </c>
      <c r="AC28">
        <f t="shared" si="2"/>
        <v>2018</v>
      </c>
      <c r="AD28">
        <f t="shared" si="3"/>
        <v>12</v>
      </c>
    </row>
    <row r="29" spans="1:30" ht="67.5">
      <c r="A29" s="185">
        <f t="shared" si="0"/>
        <v>27</v>
      </c>
      <c r="B29" s="17" t="s">
        <v>12</v>
      </c>
      <c r="C29" s="37" t="s">
        <v>2099</v>
      </c>
      <c r="D29" s="37" t="s">
        <v>3261</v>
      </c>
      <c r="E29" s="37" t="s">
        <v>2100</v>
      </c>
      <c r="F29" s="78" t="s">
        <v>1025</v>
      </c>
      <c r="G29" s="47" t="s">
        <v>2101</v>
      </c>
      <c r="H29" s="94" t="s">
        <v>1026</v>
      </c>
      <c r="I29" s="84" t="s">
        <v>1027</v>
      </c>
      <c r="J29" s="98" t="s">
        <v>3262</v>
      </c>
      <c r="K29" s="22" t="s">
        <v>1029</v>
      </c>
      <c r="L29" s="59" t="s">
        <v>3264</v>
      </c>
      <c r="M29" s="38" t="s">
        <v>2103</v>
      </c>
      <c r="N29" s="38" t="s">
        <v>1029</v>
      </c>
      <c r="O29" s="38" t="s">
        <v>2102</v>
      </c>
      <c r="P29" s="59" t="s">
        <v>3263</v>
      </c>
      <c r="Q29" s="92" t="s">
        <v>26</v>
      </c>
      <c r="R29" s="94" t="s">
        <v>17</v>
      </c>
      <c r="S29" s="94"/>
      <c r="T29" s="94"/>
      <c r="U29" s="94" t="s">
        <v>17</v>
      </c>
      <c r="V29" s="7"/>
      <c r="W29" s="7"/>
      <c r="X29" s="122" t="s">
        <v>1028</v>
      </c>
      <c r="Y29" s="13">
        <v>43535</v>
      </c>
      <c r="Z29" s="13">
        <f t="shared" si="1"/>
        <v>44651</v>
      </c>
      <c r="AA29" s="77">
        <v>44620</v>
      </c>
      <c r="AB29" s="73">
        <v>46112</v>
      </c>
      <c r="AC29">
        <f t="shared" si="2"/>
        <v>2019</v>
      </c>
      <c r="AD29">
        <f t="shared" si="3"/>
        <v>3</v>
      </c>
    </row>
    <row r="30" spans="1:30" ht="123.75">
      <c r="A30" s="185">
        <f t="shared" si="0"/>
        <v>28</v>
      </c>
      <c r="B30" s="17" t="s">
        <v>12</v>
      </c>
      <c r="C30" s="37" t="s">
        <v>12</v>
      </c>
      <c r="D30" s="37" t="s">
        <v>2309</v>
      </c>
      <c r="E30" s="37" t="s">
        <v>2310</v>
      </c>
      <c r="F30" s="78" t="s">
        <v>2311</v>
      </c>
      <c r="G30" s="47" t="s">
        <v>2312</v>
      </c>
      <c r="H30" s="94" t="s">
        <v>2313</v>
      </c>
      <c r="I30" s="84" t="s">
        <v>2314</v>
      </c>
      <c r="J30" s="98" t="s">
        <v>2315</v>
      </c>
      <c r="K30" s="22"/>
      <c r="L30" s="59" t="s">
        <v>2316</v>
      </c>
      <c r="M30" s="38" t="s">
        <v>2317</v>
      </c>
      <c r="N30" s="38" t="s">
        <v>2318</v>
      </c>
      <c r="O30" s="38" t="s">
        <v>2319</v>
      </c>
      <c r="P30" s="59" t="s">
        <v>2320</v>
      </c>
      <c r="Q30" s="92" t="s">
        <v>26</v>
      </c>
      <c r="R30" s="94" t="s">
        <v>26</v>
      </c>
      <c r="S30" s="94"/>
      <c r="T30" s="94" t="s">
        <v>26</v>
      </c>
      <c r="U30" s="94" t="s">
        <v>26</v>
      </c>
      <c r="V30" s="7"/>
      <c r="W30" s="7"/>
      <c r="X30" s="122" t="s">
        <v>2321</v>
      </c>
      <c r="Y30" s="13">
        <v>44030</v>
      </c>
      <c r="Z30" s="13">
        <f t="shared" si="1"/>
        <v>45382</v>
      </c>
      <c r="AB30" s="73">
        <v>46843</v>
      </c>
      <c r="AC30">
        <f t="shared" si="2"/>
        <v>2020</v>
      </c>
      <c r="AD30">
        <f t="shared" si="3"/>
        <v>7</v>
      </c>
    </row>
    <row r="31" spans="1:30" ht="40.5">
      <c r="A31" s="185">
        <f t="shared" si="0"/>
        <v>29</v>
      </c>
      <c r="B31" s="17" t="s">
        <v>12</v>
      </c>
      <c r="C31" s="37" t="s">
        <v>2625</v>
      </c>
      <c r="D31" s="37" t="s">
        <v>2626</v>
      </c>
      <c r="E31" s="37" t="s">
        <v>2627</v>
      </c>
      <c r="F31" s="78" t="s">
        <v>2628</v>
      </c>
      <c r="G31" s="47" t="s">
        <v>1363</v>
      </c>
      <c r="H31" s="94" t="s">
        <v>2629</v>
      </c>
      <c r="I31" s="84" t="s">
        <v>2627</v>
      </c>
      <c r="J31" s="98" t="s">
        <v>2630</v>
      </c>
      <c r="K31" s="22" t="s">
        <v>2636</v>
      </c>
      <c r="L31" s="59" t="s">
        <v>2637</v>
      </c>
      <c r="M31" s="38" t="s">
        <v>2632</v>
      </c>
      <c r="N31" s="38" t="s">
        <v>2633</v>
      </c>
      <c r="O31" s="38" t="s">
        <v>2631</v>
      </c>
      <c r="P31" s="59" t="s">
        <v>2634</v>
      </c>
      <c r="Q31" s="92" t="s">
        <v>26</v>
      </c>
      <c r="R31" s="94" t="s">
        <v>26</v>
      </c>
      <c r="S31" s="94"/>
      <c r="T31" s="94" t="s">
        <v>26</v>
      </c>
      <c r="U31" s="94" t="s">
        <v>26</v>
      </c>
      <c r="V31" s="7"/>
      <c r="W31" s="7"/>
      <c r="X31" s="122" t="s">
        <v>2635</v>
      </c>
      <c r="Y31" s="13">
        <v>44148</v>
      </c>
      <c r="Z31" s="13">
        <f t="shared" si="1"/>
        <v>45382</v>
      </c>
      <c r="AB31" s="73">
        <v>46843</v>
      </c>
      <c r="AC31">
        <f t="shared" si="2"/>
        <v>2020</v>
      </c>
      <c r="AD31">
        <f t="shared" si="3"/>
        <v>11</v>
      </c>
    </row>
    <row r="32" spans="1:30" ht="48">
      <c r="A32" s="185">
        <f t="shared" si="0"/>
        <v>30</v>
      </c>
      <c r="B32" s="17" t="s">
        <v>12</v>
      </c>
      <c r="C32" s="37" t="s">
        <v>2767</v>
      </c>
      <c r="D32" s="37" t="s">
        <v>2768</v>
      </c>
      <c r="E32" s="37" t="s">
        <v>2770</v>
      </c>
      <c r="F32" s="78" t="s">
        <v>2767</v>
      </c>
      <c r="G32" s="47" t="s">
        <v>1363</v>
      </c>
      <c r="H32" s="94" t="s">
        <v>2771</v>
      </c>
      <c r="I32" s="84" t="s">
        <v>2769</v>
      </c>
      <c r="J32" s="98" t="s">
        <v>2772</v>
      </c>
      <c r="K32" s="22" t="s">
        <v>2773</v>
      </c>
      <c r="L32" s="59" t="s">
        <v>2774</v>
      </c>
      <c r="M32" s="38" t="s">
        <v>2768</v>
      </c>
      <c r="N32" s="38" t="s">
        <v>2773</v>
      </c>
      <c r="O32" s="38"/>
      <c r="P32" s="59" t="s">
        <v>2775</v>
      </c>
      <c r="Q32" s="92" t="s">
        <v>26</v>
      </c>
      <c r="R32" s="94" t="s">
        <v>26</v>
      </c>
      <c r="S32" s="94"/>
      <c r="T32" s="94"/>
      <c r="U32" s="94"/>
      <c r="V32" s="7"/>
      <c r="W32" s="7"/>
      <c r="X32" s="122" t="s">
        <v>2776</v>
      </c>
      <c r="Y32" s="13">
        <v>44237</v>
      </c>
      <c r="Z32" s="13">
        <f t="shared" si="1"/>
        <v>45382</v>
      </c>
      <c r="AB32" s="73">
        <v>46843</v>
      </c>
      <c r="AC32">
        <f t="shared" si="2"/>
        <v>2021</v>
      </c>
      <c r="AD32">
        <f t="shared" si="3"/>
        <v>2</v>
      </c>
    </row>
    <row r="33" spans="1:30" ht="40.5">
      <c r="A33" s="185">
        <f t="shared" si="0"/>
        <v>31</v>
      </c>
      <c r="B33" s="17" t="s">
        <v>12</v>
      </c>
      <c r="C33" s="37" t="s">
        <v>2777</v>
      </c>
      <c r="D33" s="37" t="s">
        <v>2779</v>
      </c>
      <c r="E33" s="37" t="s">
        <v>2780</v>
      </c>
      <c r="F33" s="78" t="s">
        <v>2781</v>
      </c>
      <c r="G33" s="47" t="s">
        <v>1230</v>
      </c>
      <c r="H33" s="94" t="s">
        <v>2782</v>
      </c>
      <c r="I33" s="84" t="s">
        <v>2783</v>
      </c>
      <c r="J33" s="98" t="s">
        <v>2784</v>
      </c>
      <c r="K33" s="22" t="s">
        <v>2786</v>
      </c>
      <c r="L33" s="59"/>
      <c r="M33" s="38" t="s">
        <v>2778</v>
      </c>
      <c r="N33" s="38" t="s">
        <v>2785</v>
      </c>
      <c r="O33" s="38" t="s">
        <v>2785</v>
      </c>
      <c r="P33" s="59" t="s">
        <v>2787</v>
      </c>
      <c r="Q33" s="92" t="s">
        <v>26</v>
      </c>
      <c r="R33" s="94" t="s">
        <v>26</v>
      </c>
      <c r="S33" s="94"/>
      <c r="T33" s="94"/>
      <c r="U33" s="94"/>
      <c r="V33" s="7"/>
      <c r="W33" s="7"/>
      <c r="X33" s="122" t="s">
        <v>2788</v>
      </c>
      <c r="Y33" s="13">
        <v>44237</v>
      </c>
      <c r="Z33" s="13">
        <f t="shared" si="1"/>
        <v>45382</v>
      </c>
      <c r="AB33" s="73">
        <v>46843</v>
      </c>
      <c r="AC33">
        <f t="shared" si="2"/>
        <v>2021</v>
      </c>
      <c r="AD33">
        <f t="shared" si="3"/>
        <v>2</v>
      </c>
    </row>
    <row r="34" spans="1:30" ht="27">
      <c r="A34" s="185">
        <f t="shared" si="0"/>
        <v>32</v>
      </c>
      <c r="B34" s="17" t="s">
        <v>12</v>
      </c>
      <c r="C34" s="37" t="s">
        <v>2803</v>
      </c>
      <c r="D34" s="37" t="s">
        <v>2804</v>
      </c>
      <c r="E34" s="37" t="s">
        <v>2806</v>
      </c>
      <c r="F34" s="78" t="s">
        <v>2807</v>
      </c>
      <c r="G34" s="47" t="s">
        <v>1363</v>
      </c>
      <c r="H34" s="94" t="s">
        <v>2808</v>
      </c>
      <c r="I34" s="84" t="s">
        <v>2805</v>
      </c>
      <c r="J34" s="98" t="s">
        <v>2809</v>
      </c>
      <c r="K34" s="22" t="s">
        <v>2811</v>
      </c>
      <c r="L34" s="59"/>
      <c r="M34" s="38" t="s">
        <v>2812</v>
      </c>
      <c r="N34" s="38" t="s">
        <v>2810</v>
      </c>
      <c r="O34" s="38"/>
      <c r="P34" s="59" t="s">
        <v>2813</v>
      </c>
      <c r="Q34" s="92" t="s">
        <v>26</v>
      </c>
      <c r="R34" s="94" t="s">
        <v>26</v>
      </c>
      <c r="S34" s="94"/>
      <c r="T34" s="94"/>
      <c r="U34" s="94"/>
      <c r="V34" s="7"/>
      <c r="W34" s="7"/>
      <c r="X34" s="122"/>
      <c r="Y34" s="13">
        <v>44262</v>
      </c>
      <c r="Z34" s="13">
        <f t="shared" si="1"/>
        <v>45382</v>
      </c>
      <c r="AB34" s="73">
        <v>46843</v>
      </c>
      <c r="AC34">
        <f t="shared" si="2"/>
        <v>2021</v>
      </c>
      <c r="AD34">
        <f t="shared" si="3"/>
        <v>3</v>
      </c>
    </row>
    <row r="35" spans="1:30" ht="121.5">
      <c r="A35" s="185">
        <f t="shared" si="0"/>
        <v>33</v>
      </c>
      <c r="B35" s="17" t="s">
        <v>12</v>
      </c>
      <c r="C35" s="37" t="s">
        <v>2856</v>
      </c>
      <c r="D35" s="37" t="s">
        <v>2857</v>
      </c>
      <c r="E35" s="37" t="s">
        <v>2859</v>
      </c>
      <c r="F35" s="78" t="s">
        <v>2860</v>
      </c>
      <c r="G35" s="47" t="s">
        <v>2861</v>
      </c>
      <c r="H35" s="94" t="s">
        <v>2862</v>
      </c>
      <c r="I35" s="84" t="s">
        <v>2858</v>
      </c>
      <c r="J35" s="98" t="s">
        <v>2863</v>
      </c>
      <c r="K35" s="22" t="s">
        <v>2864</v>
      </c>
      <c r="L35" s="59" t="s">
        <v>2867</v>
      </c>
      <c r="M35" s="38" t="s">
        <v>2868</v>
      </c>
      <c r="N35" s="38" t="s">
        <v>2865</v>
      </c>
      <c r="O35" s="38" t="s">
        <v>2866</v>
      </c>
      <c r="P35" s="59" t="s">
        <v>2869</v>
      </c>
      <c r="Q35" s="92" t="s">
        <v>26</v>
      </c>
      <c r="R35" s="94" t="s">
        <v>26</v>
      </c>
      <c r="S35" s="94" t="s">
        <v>17</v>
      </c>
      <c r="T35" s="94" t="s">
        <v>17</v>
      </c>
      <c r="U35" s="94" t="s">
        <v>17</v>
      </c>
      <c r="V35" s="7"/>
      <c r="W35" s="7"/>
      <c r="X35" s="122" t="s">
        <v>2880</v>
      </c>
      <c r="Y35" s="13">
        <v>44262</v>
      </c>
      <c r="Z35" s="13">
        <f t="shared" si="1"/>
        <v>45382</v>
      </c>
      <c r="AB35" s="73">
        <v>46843</v>
      </c>
      <c r="AC35">
        <f t="shared" si="2"/>
        <v>2021</v>
      </c>
      <c r="AD35">
        <f t="shared" si="3"/>
        <v>3</v>
      </c>
    </row>
    <row r="36" spans="1:30" ht="36">
      <c r="A36" s="185">
        <f t="shared" si="0"/>
        <v>34</v>
      </c>
      <c r="B36" s="17" t="s">
        <v>12</v>
      </c>
      <c r="C36" s="37" t="s">
        <v>2870</v>
      </c>
      <c r="D36" s="37" t="s">
        <v>2872</v>
      </c>
      <c r="E36" s="37" t="s">
        <v>2873</v>
      </c>
      <c r="F36" s="78" t="s">
        <v>2874</v>
      </c>
      <c r="G36" s="47" t="s">
        <v>1363</v>
      </c>
      <c r="H36" s="94" t="s">
        <v>828</v>
      </c>
      <c r="I36" s="84" t="s">
        <v>2875</v>
      </c>
      <c r="J36" s="98" t="s">
        <v>2876</v>
      </c>
      <c r="K36" s="22" t="s">
        <v>2877</v>
      </c>
      <c r="L36" s="59"/>
      <c r="M36" s="38" t="s">
        <v>2871</v>
      </c>
      <c r="N36" s="38" t="s">
        <v>2878</v>
      </c>
      <c r="O36" s="38"/>
      <c r="P36" s="59" t="s">
        <v>2879</v>
      </c>
      <c r="Q36" s="92" t="s">
        <v>26</v>
      </c>
      <c r="R36" s="94" t="s">
        <v>26</v>
      </c>
      <c r="S36" s="94"/>
      <c r="T36" s="94" t="s">
        <v>17</v>
      </c>
      <c r="U36" s="94" t="s">
        <v>17</v>
      </c>
      <c r="V36" s="7"/>
      <c r="W36" s="7"/>
      <c r="X36" s="122" t="s">
        <v>2881</v>
      </c>
      <c r="Y36" s="13">
        <v>44262</v>
      </c>
      <c r="Z36" s="13">
        <f t="shared" si="1"/>
        <v>45382</v>
      </c>
      <c r="AB36" s="73">
        <v>46843</v>
      </c>
      <c r="AC36">
        <f t="shared" si="2"/>
        <v>2021</v>
      </c>
      <c r="AD36">
        <f t="shared" si="3"/>
        <v>3</v>
      </c>
    </row>
    <row r="37" spans="1:30" ht="60">
      <c r="A37" s="185">
        <f t="shared" si="0"/>
        <v>35</v>
      </c>
      <c r="B37" s="17" t="s">
        <v>12</v>
      </c>
      <c r="C37" s="37" t="s">
        <v>2916</v>
      </c>
      <c r="D37" s="37" t="s">
        <v>2917</v>
      </c>
      <c r="E37" s="37" t="s">
        <v>2918</v>
      </c>
      <c r="F37" s="78" t="s">
        <v>2916</v>
      </c>
      <c r="G37" s="47" t="s">
        <v>2919</v>
      </c>
      <c r="H37" s="94" t="s">
        <v>2920</v>
      </c>
      <c r="I37" s="84" t="s">
        <v>2921</v>
      </c>
      <c r="J37" s="98" t="s">
        <v>2922</v>
      </c>
      <c r="K37" s="22" t="s">
        <v>2923</v>
      </c>
      <c r="L37" s="59" t="s">
        <v>2925</v>
      </c>
      <c r="M37" s="38" t="s">
        <v>2926</v>
      </c>
      <c r="N37" s="38" t="s">
        <v>2923</v>
      </c>
      <c r="O37" s="38" t="s">
        <v>2924</v>
      </c>
      <c r="P37" s="59" t="s">
        <v>2927</v>
      </c>
      <c r="Q37" s="92" t="s">
        <v>26</v>
      </c>
      <c r="R37" s="94" t="s">
        <v>26</v>
      </c>
      <c r="S37" s="94"/>
      <c r="T37" s="94"/>
      <c r="U37" s="94" t="s">
        <v>17</v>
      </c>
      <c r="V37" s="7"/>
      <c r="W37" s="7"/>
      <c r="X37" s="122" t="s">
        <v>2928</v>
      </c>
      <c r="Y37" s="13">
        <v>44287</v>
      </c>
      <c r="Z37" s="13">
        <f t="shared" si="1"/>
        <v>45747</v>
      </c>
      <c r="AC37">
        <f t="shared" si="2"/>
        <v>2021</v>
      </c>
      <c r="AD37">
        <f t="shared" si="3"/>
        <v>4</v>
      </c>
    </row>
    <row r="38" spans="1:30" ht="54">
      <c r="A38" s="185">
        <f t="shared" si="0"/>
        <v>36</v>
      </c>
      <c r="B38" s="17" t="s">
        <v>12</v>
      </c>
      <c r="C38" s="37" t="s">
        <v>3086</v>
      </c>
      <c r="D38" s="37" t="s">
        <v>3087</v>
      </c>
      <c r="E38" s="37" t="s">
        <v>3088</v>
      </c>
      <c r="F38" s="78" t="s">
        <v>3089</v>
      </c>
      <c r="G38" s="47" t="s">
        <v>1363</v>
      </c>
      <c r="H38" s="94" t="s">
        <v>3090</v>
      </c>
      <c r="I38" s="84" t="s">
        <v>3091</v>
      </c>
      <c r="J38" s="98" t="s">
        <v>3092</v>
      </c>
      <c r="K38" s="22" t="s">
        <v>3093</v>
      </c>
      <c r="L38" s="59" t="s">
        <v>3094</v>
      </c>
      <c r="M38" s="38" t="s">
        <v>3095</v>
      </c>
      <c r="N38" s="38" t="s">
        <v>3096</v>
      </c>
      <c r="O38" s="38" t="s">
        <v>3093</v>
      </c>
      <c r="P38" s="59" t="s">
        <v>3097</v>
      </c>
      <c r="Q38" s="92" t="s">
        <v>26</v>
      </c>
      <c r="R38" s="94" t="s">
        <v>26</v>
      </c>
      <c r="S38" s="94"/>
      <c r="T38" s="94"/>
      <c r="U38" s="94"/>
      <c r="V38" s="7"/>
      <c r="W38" s="7"/>
      <c r="X38" s="122" t="s">
        <v>3098</v>
      </c>
      <c r="Y38" s="13">
        <v>44461</v>
      </c>
      <c r="Z38" s="13">
        <f t="shared" si="1"/>
        <v>45747</v>
      </c>
      <c r="AC38">
        <f t="shared" si="2"/>
        <v>2021</v>
      </c>
      <c r="AD38">
        <f t="shared" si="3"/>
        <v>9</v>
      </c>
    </row>
    <row r="39" spans="1:30" ht="54">
      <c r="A39" s="185">
        <f t="shared" si="0"/>
        <v>37</v>
      </c>
      <c r="B39" s="17" t="s">
        <v>12</v>
      </c>
      <c r="C39" s="37" t="s">
        <v>3086</v>
      </c>
      <c r="D39" s="37" t="s">
        <v>3087</v>
      </c>
      <c r="E39" s="37" t="s">
        <v>3099</v>
      </c>
      <c r="F39" s="78" t="s">
        <v>3100</v>
      </c>
      <c r="G39" s="47" t="s">
        <v>1363</v>
      </c>
      <c r="H39" s="94" t="s">
        <v>3101</v>
      </c>
      <c r="I39" s="84" t="s">
        <v>3102</v>
      </c>
      <c r="J39" s="98" t="s">
        <v>2736</v>
      </c>
      <c r="K39" s="22" t="s">
        <v>3093</v>
      </c>
      <c r="L39" s="59" t="s">
        <v>3103</v>
      </c>
      <c r="M39" s="38" t="s">
        <v>3095</v>
      </c>
      <c r="N39" s="38" t="s">
        <v>3096</v>
      </c>
      <c r="O39" s="38" t="s">
        <v>3093</v>
      </c>
      <c r="P39" s="59" t="s">
        <v>3097</v>
      </c>
      <c r="Q39" s="92" t="s">
        <v>26</v>
      </c>
      <c r="R39" s="94" t="s">
        <v>26</v>
      </c>
      <c r="S39" s="94"/>
      <c r="T39" s="94"/>
      <c r="U39" s="94"/>
      <c r="V39" s="7"/>
      <c r="W39" s="7"/>
      <c r="X39" s="122" t="s">
        <v>3098</v>
      </c>
      <c r="Y39" s="13">
        <v>44461</v>
      </c>
      <c r="Z39" s="13">
        <f t="shared" si="1"/>
        <v>45747</v>
      </c>
      <c r="AC39">
        <f t="shared" si="2"/>
        <v>2021</v>
      </c>
      <c r="AD39">
        <f t="shared" si="3"/>
        <v>9</v>
      </c>
    </row>
    <row r="40" spans="1:30" ht="27">
      <c r="A40" s="185">
        <f t="shared" si="0"/>
        <v>38</v>
      </c>
      <c r="B40" s="17" t="s">
        <v>12</v>
      </c>
      <c r="C40" s="37" t="s">
        <v>3189</v>
      </c>
      <c r="D40" s="37" t="s">
        <v>3179</v>
      </c>
      <c r="E40" s="37" t="s">
        <v>3190</v>
      </c>
      <c r="F40" s="78" t="s">
        <v>3191</v>
      </c>
      <c r="G40" s="47" t="s">
        <v>1363</v>
      </c>
      <c r="H40" s="94" t="s">
        <v>3172</v>
      </c>
      <c r="I40" s="84" t="s">
        <v>3192</v>
      </c>
      <c r="J40" s="98" t="s">
        <v>2736</v>
      </c>
      <c r="K40" s="22" t="s">
        <v>3193</v>
      </c>
      <c r="L40" s="59"/>
      <c r="M40" s="38" t="s">
        <v>3194</v>
      </c>
      <c r="N40" s="38" t="s">
        <v>3193</v>
      </c>
      <c r="O40" s="38" t="s">
        <v>3193</v>
      </c>
      <c r="P40" s="59" t="s">
        <v>3195</v>
      </c>
      <c r="Q40" s="92" t="s">
        <v>26</v>
      </c>
      <c r="R40" s="94" t="s">
        <v>26</v>
      </c>
      <c r="S40" s="94" t="s">
        <v>17</v>
      </c>
      <c r="T40" s="94"/>
      <c r="U40" s="94"/>
      <c r="V40" s="7"/>
      <c r="W40" s="7"/>
      <c r="X40" s="122" t="s">
        <v>3196</v>
      </c>
      <c r="Y40" s="13">
        <v>44537</v>
      </c>
      <c r="Z40" s="13">
        <f t="shared" si="1"/>
        <v>45747</v>
      </c>
      <c r="AC40">
        <f t="shared" si="2"/>
        <v>2021</v>
      </c>
      <c r="AD40">
        <f t="shared" si="3"/>
        <v>12</v>
      </c>
    </row>
    <row r="41" spans="1:30" ht="40.5">
      <c r="A41" s="185">
        <f t="shared" si="0"/>
        <v>39</v>
      </c>
      <c r="B41" s="105" t="s">
        <v>12</v>
      </c>
      <c r="C41" s="37" t="s">
        <v>3468</v>
      </c>
      <c r="D41" s="37" t="s">
        <v>3469</v>
      </c>
      <c r="E41" s="37" t="s">
        <v>3470</v>
      </c>
      <c r="F41" s="78" t="s">
        <v>3471</v>
      </c>
      <c r="G41" s="47" t="s">
        <v>3472</v>
      </c>
      <c r="H41" s="94" t="s">
        <v>3473</v>
      </c>
      <c r="I41" s="84" t="s">
        <v>3474</v>
      </c>
      <c r="J41" s="98" t="s">
        <v>3475</v>
      </c>
      <c r="K41" s="153" t="s">
        <v>3476</v>
      </c>
      <c r="L41" s="59" t="s">
        <v>3481</v>
      </c>
      <c r="M41" s="38" t="s">
        <v>3477</v>
      </c>
      <c r="N41" s="38" t="s">
        <v>3478</v>
      </c>
      <c r="O41" s="38" t="s">
        <v>3478</v>
      </c>
      <c r="P41" s="59" t="s">
        <v>3479</v>
      </c>
      <c r="Q41" s="92" t="s">
        <v>26</v>
      </c>
      <c r="R41" s="94" t="s">
        <v>26</v>
      </c>
      <c r="S41" s="94" t="s">
        <v>17</v>
      </c>
      <c r="T41" s="94" t="s">
        <v>17</v>
      </c>
      <c r="U41" s="94"/>
      <c r="V41" s="94" t="s">
        <v>17</v>
      </c>
      <c r="W41" s="7"/>
      <c r="X41" s="122" t="s">
        <v>3480</v>
      </c>
      <c r="Y41" s="13">
        <v>44764</v>
      </c>
      <c r="Z41" s="13">
        <f t="shared" si="1"/>
        <v>46112</v>
      </c>
      <c r="AC41">
        <f t="shared" si="2"/>
        <v>2022</v>
      </c>
      <c r="AD41">
        <f t="shared" si="3"/>
        <v>7</v>
      </c>
    </row>
    <row r="42" spans="1:30" ht="24.95" customHeight="1">
      <c r="A42" s="185">
        <f t="shared" si="0"/>
        <v>40</v>
      </c>
      <c r="B42" s="26" t="s">
        <v>81</v>
      </c>
      <c r="C42" s="37" t="s">
        <v>1702</v>
      </c>
      <c r="D42" s="46" t="s">
        <v>2651</v>
      </c>
      <c r="E42" s="37" t="s">
        <v>1703</v>
      </c>
      <c r="F42" s="79" t="s">
        <v>82</v>
      </c>
      <c r="G42" s="48" t="s">
        <v>1230</v>
      </c>
      <c r="H42" s="92" t="s">
        <v>731</v>
      </c>
      <c r="I42" s="156" t="s">
        <v>3528</v>
      </c>
      <c r="J42" s="93" t="s">
        <v>83</v>
      </c>
      <c r="K42" s="15" t="s">
        <v>84</v>
      </c>
      <c r="L42" s="63" t="s">
        <v>1704</v>
      </c>
      <c r="M42" s="37" t="s">
        <v>2652</v>
      </c>
      <c r="N42" s="37" t="s">
        <v>84</v>
      </c>
      <c r="O42" s="37"/>
      <c r="P42" s="37" t="s">
        <v>3148</v>
      </c>
      <c r="Q42" s="92" t="s">
        <v>17</v>
      </c>
      <c r="R42" s="92" t="s">
        <v>17</v>
      </c>
      <c r="S42" s="92" t="s">
        <v>17</v>
      </c>
      <c r="T42" s="92" t="s">
        <v>17</v>
      </c>
      <c r="U42" s="92" t="s">
        <v>26</v>
      </c>
      <c r="V42" s="107"/>
      <c r="W42" s="107"/>
      <c r="X42" s="123" t="s">
        <v>85</v>
      </c>
      <c r="Y42" s="13">
        <v>43039</v>
      </c>
      <c r="Z42" s="13">
        <f t="shared" si="1"/>
        <v>44286</v>
      </c>
      <c r="AA42" s="73">
        <v>44182</v>
      </c>
      <c r="AB42" s="73">
        <v>45747</v>
      </c>
      <c r="AC42">
        <f t="shared" si="2"/>
        <v>2017</v>
      </c>
      <c r="AD42">
        <f t="shared" si="3"/>
        <v>10</v>
      </c>
    </row>
    <row r="43" spans="1:30" ht="24.95" customHeight="1">
      <c r="A43" s="185">
        <f t="shared" si="0"/>
        <v>41</v>
      </c>
      <c r="B43" s="26" t="s">
        <v>81</v>
      </c>
      <c r="C43" s="37" t="s">
        <v>1705</v>
      </c>
      <c r="D43" s="37" t="s">
        <v>1706</v>
      </c>
      <c r="E43" s="37" t="s">
        <v>1707</v>
      </c>
      <c r="F43" s="79" t="s">
        <v>86</v>
      </c>
      <c r="G43" s="48" t="s">
        <v>1340</v>
      </c>
      <c r="H43" s="94" t="s">
        <v>754</v>
      </c>
      <c r="I43" s="86" t="s">
        <v>87</v>
      </c>
      <c r="J43" s="93" t="s">
        <v>1708</v>
      </c>
      <c r="K43" s="15" t="s">
        <v>88</v>
      </c>
      <c r="L43" s="63" t="s">
        <v>2497</v>
      </c>
      <c r="M43" s="37" t="s">
        <v>1710</v>
      </c>
      <c r="N43" s="37" t="s">
        <v>88</v>
      </c>
      <c r="O43" s="37" t="s">
        <v>1709</v>
      </c>
      <c r="P43" s="63" t="s">
        <v>1711</v>
      </c>
      <c r="Q43" s="92" t="s">
        <v>17</v>
      </c>
      <c r="R43" s="92" t="s">
        <v>17</v>
      </c>
      <c r="S43" s="92" t="s">
        <v>17</v>
      </c>
      <c r="T43" s="92" t="s">
        <v>17</v>
      </c>
      <c r="U43" s="92" t="s">
        <v>17</v>
      </c>
      <c r="V43" s="107"/>
      <c r="W43" s="107"/>
      <c r="X43" s="124" t="s">
        <v>2498</v>
      </c>
      <c r="Y43" s="13">
        <v>43039</v>
      </c>
      <c r="Z43" s="13">
        <f t="shared" si="1"/>
        <v>44286</v>
      </c>
      <c r="AA43" s="73">
        <v>44081</v>
      </c>
      <c r="AB43" s="73">
        <v>45747</v>
      </c>
      <c r="AC43">
        <f t="shared" si="2"/>
        <v>2017</v>
      </c>
      <c r="AD43">
        <f t="shared" si="3"/>
        <v>10</v>
      </c>
    </row>
    <row r="44" spans="1:30" ht="39" customHeight="1">
      <c r="A44" s="185">
        <f t="shared" si="0"/>
        <v>42</v>
      </c>
      <c r="B44" s="26" t="s">
        <v>81</v>
      </c>
      <c r="C44" s="37" t="s">
        <v>1712</v>
      </c>
      <c r="D44" s="37" t="s">
        <v>2485</v>
      </c>
      <c r="E44" s="37" t="s">
        <v>89</v>
      </c>
      <c r="F44" s="79" t="s">
        <v>3005</v>
      </c>
      <c r="G44" s="48" t="s">
        <v>1230</v>
      </c>
      <c r="H44" s="92" t="s">
        <v>753</v>
      </c>
      <c r="I44" s="86" t="s">
        <v>89</v>
      </c>
      <c r="J44" s="93" t="s">
        <v>3006</v>
      </c>
      <c r="K44" s="15" t="s">
        <v>716</v>
      </c>
      <c r="L44" s="63" t="s">
        <v>1714</v>
      </c>
      <c r="M44" s="37" t="s">
        <v>1715</v>
      </c>
      <c r="N44" s="37" t="s">
        <v>716</v>
      </c>
      <c r="O44" s="37" t="s">
        <v>1713</v>
      </c>
      <c r="P44" s="63" t="s">
        <v>2486</v>
      </c>
      <c r="Q44" s="92" t="s">
        <v>17</v>
      </c>
      <c r="R44" s="92" t="s">
        <v>17</v>
      </c>
      <c r="S44" s="92" t="s">
        <v>17</v>
      </c>
      <c r="T44" s="92" t="s">
        <v>17</v>
      </c>
      <c r="U44" s="92" t="s">
        <v>17</v>
      </c>
      <c r="V44" s="107"/>
      <c r="W44" s="107"/>
      <c r="X44" s="124" t="s">
        <v>2499</v>
      </c>
      <c r="Y44" s="13">
        <v>43039</v>
      </c>
      <c r="Z44" s="13">
        <f t="shared" si="1"/>
        <v>44286</v>
      </c>
      <c r="AA44" s="73">
        <v>44081</v>
      </c>
      <c r="AB44" s="73">
        <v>45747</v>
      </c>
      <c r="AC44">
        <f t="shared" si="2"/>
        <v>2017</v>
      </c>
      <c r="AD44">
        <f t="shared" si="3"/>
        <v>10</v>
      </c>
    </row>
    <row r="45" spans="1:30" ht="24.95" customHeight="1">
      <c r="A45" s="185">
        <f t="shared" si="0"/>
        <v>43</v>
      </c>
      <c r="B45" s="26" t="s">
        <v>81</v>
      </c>
      <c r="C45" s="46" t="s">
        <v>81</v>
      </c>
      <c r="D45" s="46" t="s">
        <v>1813</v>
      </c>
      <c r="E45" s="46"/>
      <c r="F45" s="79" t="s">
        <v>90</v>
      </c>
      <c r="G45" s="48" t="s">
        <v>1470</v>
      </c>
      <c r="H45" s="92" t="s">
        <v>732</v>
      </c>
      <c r="I45" s="86" t="s">
        <v>1174</v>
      </c>
      <c r="J45" s="93" t="s">
        <v>91</v>
      </c>
      <c r="K45" s="15" t="s">
        <v>92</v>
      </c>
      <c r="L45" s="63" t="s">
        <v>2199</v>
      </c>
      <c r="M45" s="37" t="s">
        <v>2431</v>
      </c>
      <c r="N45" s="37" t="s">
        <v>2198</v>
      </c>
      <c r="O45" s="37"/>
      <c r="P45" s="63" t="s">
        <v>2432</v>
      </c>
      <c r="Q45" s="92" t="s">
        <v>26</v>
      </c>
      <c r="R45" s="92" t="s">
        <v>17</v>
      </c>
      <c r="S45" s="92" t="s">
        <v>17</v>
      </c>
      <c r="T45" s="92"/>
      <c r="U45" s="92"/>
      <c r="V45" s="107"/>
      <c r="W45" s="107"/>
      <c r="X45" s="6"/>
      <c r="Y45" s="13">
        <v>43039</v>
      </c>
      <c r="Z45" s="13">
        <f t="shared" si="1"/>
        <v>44286</v>
      </c>
      <c r="AA45" s="73">
        <v>44063</v>
      </c>
      <c r="AB45" s="73">
        <v>45747</v>
      </c>
      <c r="AC45">
        <f t="shared" si="2"/>
        <v>2017</v>
      </c>
      <c r="AD45">
        <f t="shared" si="3"/>
        <v>10</v>
      </c>
    </row>
    <row r="46" spans="1:30" ht="24.95" customHeight="1">
      <c r="A46" s="185">
        <f t="shared" si="0"/>
        <v>44</v>
      </c>
      <c r="B46" s="26" t="s">
        <v>81</v>
      </c>
      <c r="C46" s="46" t="s">
        <v>81</v>
      </c>
      <c r="D46" s="46" t="s">
        <v>1813</v>
      </c>
      <c r="E46" s="46"/>
      <c r="F46" s="79" t="s">
        <v>93</v>
      </c>
      <c r="G46" s="48" t="s">
        <v>1230</v>
      </c>
      <c r="H46" s="92" t="s">
        <v>733</v>
      </c>
      <c r="I46" s="90" t="s">
        <v>2433</v>
      </c>
      <c r="J46" s="93" t="s">
        <v>94</v>
      </c>
      <c r="K46" s="20" t="s">
        <v>899</v>
      </c>
      <c r="L46" s="36"/>
      <c r="M46" s="37" t="s">
        <v>2431</v>
      </c>
      <c r="N46" s="36" t="s">
        <v>2197</v>
      </c>
      <c r="O46" s="36"/>
      <c r="P46" s="63" t="s">
        <v>2432</v>
      </c>
      <c r="Q46" s="92" t="s">
        <v>17</v>
      </c>
      <c r="R46" s="92"/>
      <c r="S46" s="92"/>
      <c r="T46" s="92"/>
      <c r="U46" s="92"/>
      <c r="V46" s="107"/>
      <c r="W46" s="107"/>
      <c r="X46" s="6"/>
      <c r="Y46" s="13">
        <v>43039</v>
      </c>
      <c r="Z46" s="13">
        <f t="shared" si="1"/>
        <v>44286</v>
      </c>
      <c r="AA46" s="73">
        <v>44063</v>
      </c>
      <c r="AB46" s="73">
        <v>45747</v>
      </c>
      <c r="AC46">
        <f t="shared" si="2"/>
        <v>2017</v>
      </c>
      <c r="AD46">
        <f t="shared" si="3"/>
        <v>10</v>
      </c>
    </row>
    <row r="47" spans="1:30" ht="24.95" customHeight="1">
      <c r="A47" s="185">
        <f t="shared" si="0"/>
        <v>45</v>
      </c>
      <c r="B47" s="26" t="s">
        <v>81</v>
      </c>
      <c r="C47" s="46" t="s">
        <v>81</v>
      </c>
      <c r="D47" s="46" t="s">
        <v>1813</v>
      </c>
      <c r="E47" s="46"/>
      <c r="F47" s="79" t="s">
        <v>95</v>
      </c>
      <c r="G47" s="48" t="s">
        <v>1470</v>
      </c>
      <c r="H47" s="92" t="s">
        <v>734</v>
      </c>
      <c r="I47" s="90" t="s">
        <v>96</v>
      </c>
      <c r="J47" s="93" t="s">
        <v>91</v>
      </c>
      <c r="K47" s="20" t="s">
        <v>97</v>
      </c>
      <c r="L47" s="36"/>
      <c r="M47" s="37" t="s">
        <v>2431</v>
      </c>
      <c r="N47" s="36" t="s">
        <v>2197</v>
      </c>
      <c r="O47" s="36"/>
      <c r="P47" s="63" t="s">
        <v>2432</v>
      </c>
      <c r="Q47" s="92" t="s">
        <v>17</v>
      </c>
      <c r="R47" s="92" t="s">
        <v>17</v>
      </c>
      <c r="S47" s="92" t="s">
        <v>17</v>
      </c>
      <c r="T47" s="92"/>
      <c r="U47" s="92"/>
      <c r="V47" s="107"/>
      <c r="W47" s="107"/>
      <c r="X47" s="6"/>
      <c r="Y47" s="13">
        <v>43039</v>
      </c>
      <c r="Z47" s="13">
        <f t="shared" si="1"/>
        <v>44286</v>
      </c>
      <c r="AA47" s="73">
        <v>44063</v>
      </c>
      <c r="AB47" s="73">
        <v>45747</v>
      </c>
      <c r="AC47">
        <f t="shared" si="2"/>
        <v>2017</v>
      </c>
      <c r="AD47">
        <f t="shared" si="3"/>
        <v>10</v>
      </c>
    </row>
    <row r="48" spans="1:30" ht="24.95" customHeight="1">
      <c r="A48" s="185">
        <f t="shared" si="0"/>
        <v>46</v>
      </c>
      <c r="B48" s="26" t="s">
        <v>81</v>
      </c>
      <c r="C48" s="46" t="s">
        <v>81</v>
      </c>
      <c r="D48" s="46" t="s">
        <v>1813</v>
      </c>
      <c r="E48" s="46"/>
      <c r="F48" s="79" t="s">
        <v>98</v>
      </c>
      <c r="G48" s="48" t="s">
        <v>2201</v>
      </c>
      <c r="H48" s="92" t="s">
        <v>735</v>
      </c>
      <c r="I48" s="90" t="s">
        <v>99</v>
      </c>
      <c r="J48" s="93" t="s">
        <v>2434</v>
      </c>
      <c r="K48" s="20" t="s">
        <v>100</v>
      </c>
      <c r="L48" s="64" t="s">
        <v>2200</v>
      </c>
      <c r="M48" s="37" t="s">
        <v>2431</v>
      </c>
      <c r="N48" s="36" t="s">
        <v>2197</v>
      </c>
      <c r="O48" s="36"/>
      <c r="P48" s="63" t="s">
        <v>2432</v>
      </c>
      <c r="Q48" s="92" t="s">
        <v>17</v>
      </c>
      <c r="R48" s="92"/>
      <c r="S48" s="92" t="s">
        <v>17</v>
      </c>
      <c r="T48" s="92"/>
      <c r="U48" s="92"/>
      <c r="V48" s="107"/>
      <c r="W48" s="107"/>
      <c r="X48" s="6"/>
      <c r="Y48" s="13">
        <v>43039</v>
      </c>
      <c r="Z48" s="13">
        <f t="shared" si="1"/>
        <v>44286</v>
      </c>
      <c r="AA48" s="73">
        <v>44063</v>
      </c>
      <c r="AB48" s="73">
        <v>45747</v>
      </c>
      <c r="AC48">
        <f t="shared" si="2"/>
        <v>2017</v>
      </c>
      <c r="AD48">
        <f t="shared" si="3"/>
        <v>10</v>
      </c>
    </row>
    <row r="49" spans="1:30" ht="84" customHeight="1">
      <c r="A49" s="185">
        <f t="shared" si="0"/>
        <v>47</v>
      </c>
      <c r="B49" s="26" t="s">
        <v>81</v>
      </c>
      <c r="C49" s="37" t="s">
        <v>1652</v>
      </c>
      <c r="D49" s="37" t="s">
        <v>1653</v>
      </c>
      <c r="E49" s="37" t="s">
        <v>1552</v>
      </c>
      <c r="F49" s="78" t="s">
        <v>101</v>
      </c>
      <c r="G49" s="47" t="s">
        <v>1654</v>
      </c>
      <c r="H49" s="94" t="s">
        <v>102</v>
      </c>
      <c r="I49" s="84" t="s">
        <v>103</v>
      </c>
      <c r="J49" s="98" t="s">
        <v>104</v>
      </c>
      <c r="K49" s="22" t="s">
        <v>105</v>
      </c>
      <c r="L49" s="59" t="s">
        <v>1655</v>
      </c>
      <c r="M49" s="38" t="s">
        <v>2487</v>
      </c>
      <c r="N49" s="38" t="s">
        <v>105</v>
      </c>
      <c r="O49" s="38" t="s">
        <v>105</v>
      </c>
      <c r="P49" s="59" t="s">
        <v>1656</v>
      </c>
      <c r="Q49" s="92" t="s">
        <v>26</v>
      </c>
      <c r="R49" s="92" t="s">
        <v>26</v>
      </c>
      <c r="S49" s="92" t="s">
        <v>26</v>
      </c>
      <c r="T49" s="92" t="s">
        <v>26</v>
      </c>
      <c r="U49" s="92" t="s">
        <v>26</v>
      </c>
      <c r="V49" s="107"/>
      <c r="W49" s="107"/>
      <c r="X49" s="122" t="s">
        <v>106</v>
      </c>
      <c r="Y49" s="13">
        <v>43146</v>
      </c>
      <c r="Z49" s="13">
        <f t="shared" si="1"/>
        <v>44286</v>
      </c>
      <c r="AA49" s="73">
        <v>44081</v>
      </c>
      <c r="AB49" s="73">
        <v>45747</v>
      </c>
      <c r="AC49">
        <f t="shared" si="2"/>
        <v>2018</v>
      </c>
      <c r="AD49">
        <f t="shared" si="3"/>
        <v>2</v>
      </c>
    </row>
    <row r="50" spans="1:30" ht="24.95" customHeight="1">
      <c r="A50" s="185">
        <f t="shared" si="0"/>
        <v>48</v>
      </c>
      <c r="B50" s="26" t="s">
        <v>81</v>
      </c>
      <c r="C50" s="37" t="s">
        <v>2904</v>
      </c>
      <c r="D50" s="37" t="s">
        <v>2905</v>
      </c>
      <c r="E50" s="37" t="s">
        <v>2906</v>
      </c>
      <c r="F50" s="78" t="s">
        <v>2907</v>
      </c>
      <c r="G50" s="47" t="s">
        <v>1242</v>
      </c>
      <c r="H50" s="94" t="s">
        <v>2908</v>
      </c>
      <c r="I50" s="84" t="s">
        <v>2909</v>
      </c>
      <c r="J50" s="98" t="s">
        <v>2910</v>
      </c>
      <c r="K50" s="22" t="s">
        <v>107</v>
      </c>
      <c r="L50" s="38"/>
      <c r="M50" s="38" t="s">
        <v>2911</v>
      </c>
      <c r="N50" s="38" t="s">
        <v>107</v>
      </c>
      <c r="O50" s="38" t="s">
        <v>1657</v>
      </c>
      <c r="P50" s="38" t="s">
        <v>3149</v>
      </c>
      <c r="Q50" s="92" t="s">
        <v>26</v>
      </c>
      <c r="R50" s="92" t="s">
        <v>26</v>
      </c>
      <c r="S50" s="92" t="s">
        <v>26</v>
      </c>
      <c r="T50" s="92" t="s">
        <v>17</v>
      </c>
      <c r="U50" s="86"/>
      <c r="V50" s="112"/>
      <c r="W50" s="112"/>
      <c r="X50" s="125" t="s">
        <v>2912</v>
      </c>
      <c r="Y50" s="13">
        <v>43146</v>
      </c>
      <c r="Z50" s="13">
        <f t="shared" si="1"/>
        <v>44286</v>
      </c>
      <c r="AA50" s="73">
        <v>44081</v>
      </c>
      <c r="AB50" s="73">
        <v>45747</v>
      </c>
      <c r="AC50">
        <f t="shared" si="2"/>
        <v>2018</v>
      </c>
      <c r="AD50">
        <f t="shared" si="3"/>
        <v>2</v>
      </c>
    </row>
    <row r="51" spans="1:30" ht="63" customHeight="1">
      <c r="A51" s="185">
        <f t="shared" si="0"/>
        <v>49</v>
      </c>
      <c r="B51" s="26" t="s">
        <v>81</v>
      </c>
      <c r="C51" s="37" t="s">
        <v>3266</v>
      </c>
      <c r="D51" s="37" t="s">
        <v>2055</v>
      </c>
      <c r="E51" s="37" t="s">
        <v>2056</v>
      </c>
      <c r="F51" s="78" t="s">
        <v>3265</v>
      </c>
      <c r="G51" s="47" t="s">
        <v>1242</v>
      </c>
      <c r="H51" s="94" t="s">
        <v>754</v>
      </c>
      <c r="I51" s="84" t="s">
        <v>861</v>
      </c>
      <c r="J51" s="98" t="s">
        <v>3267</v>
      </c>
      <c r="K51" s="22" t="s">
        <v>862</v>
      </c>
      <c r="L51" s="59" t="s">
        <v>3268</v>
      </c>
      <c r="M51" s="38" t="s">
        <v>2055</v>
      </c>
      <c r="N51" s="38" t="s">
        <v>2058</v>
      </c>
      <c r="O51" s="38" t="s">
        <v>2057</v>
      </c>
      <c r="P51" s="59" t="s">
        <v>3147</v>
      </c>
      <c r="Q51" s="92" t="s">
        <v>17</v>
      </c>
      <c r="R51" s="92" t="s">
        <v>17</v>
      </c>
      <c r="S51" s="92" t="s">
        <v>17</v>
      </c>
      <c r="T51" s="92" t="s">
        <v>26</v>
      </c>
      <c r="U51" s="92" t="s">
        <v>26</v>
      </c>
      <c r="V51" s="126"/>
      <c r="W51" s="126"/>
      <c r="X51" s="125" t="s">
        <v>3269</v>
      </c>
      <c r="Y51" s="13">
        <v>43328</v>
      </c>
      <c r="Z51" s="13">
        <f t="shared" si="1"/>
        <v>44651</v>
      </c>
      <c r="AA51" s="77">
        <v>44620</v>
      </c>
      <c r="AB51" s="73">
        <v>46112</v>
      </c>
      <c r="AC51">
        <f t="shared" si="2"/>
        <v>2018</v>
      </c>
      <c r="AD51">
        <f t="shared" si="3"/>
        <v>8</v>
      </c>
    </row>
    <row r="52" spans="1:30" ht="41.25" customHeight="1">
      <c r="A52" s="185">
        <f t="shared" si="0"/>
        <v>50</v>
      </c>
      <c r="B52" s="26" t="s">
        <v>81</v>
      </c>
      <c r="C52" s="37" t="s">
        <v>2140</v>
      </c>
      <c r="D52" s="37" t="s">
        <v>2140</v>
      </c>
      <c r="E52" s="37" t="s">
        <v>2141</v>
      </c>
      <c r="F52" s="78" t="s">
        <v>950</v>
      </c>
      <c r="G52" s="47" t="s">
        <v>2119</v>
      </c>
      <c r="H52" s="94" t="s">
        <v>951</v>
      </c>
      <c r="I52" s="84" t="s">
        <v>952</v>
      </c>
      <c r="J52" s="98" t="s">
        <v>953</v>
      </c>
      <c r="K52" s="22" t="s">
        <v>1009</v>
      </c>
      <c r="L52" s="38"/>
      <c r="M52" s="38" t="s">
        <v>3271</v>
      </c>
      <c r="N52" s="38" t="s">
        <v>1009</v>
      </c>
      <c r="O52" s="38"/>
      <c r="P52" s="59" t="s">
        <v>3270</v>
      </c>
      <c r="Q52" s="92" t="s">
        <v>17</v>
      </c>
      <c r="R52" s="92" t="s">
        <v>17</v>
      </c>
      <c r="S52" s="92"/>
      <c r="T52" s="92"/>
      <c r="U52" s="92"/>
      <c r="V52" s="126"/>
      <c r="W52" s="126"/>
      <c r="X52" s="125" t="s">
        <v>3272</v>
      </c>
      <c r="Y52" s="13">
        <v>43444</v>
      </c>
      <c r="Z52" s="13">
        <f t="shared" si="1"/>
        <v>44651</v>
      </c>
      <c r="AA52" s="77">
        <v>44620</v>
      </c>
      <c r="AB52" s="73">
        <v>46112</v>
      </c>
      <c r="AC52">
        <f t="shared" si="2"/>
        <v>2018</v>
      </c>
      <c r="AD52">
        <f t="shared" si="3"/>
        <v>12</v>
      </c>
    </row>
    <row r="53" spans="1:30" ht="41.25" customHeight="1">
      <c r="A53" s="185">
        <f t="shared" si="0"/>
        <v>51</v>
      </c>
      <c r="B53" s="26" t="s">
        <v>81</v>
      </c>
      <c r="C53" s="37" t="s">
        <v>2138</v>
      </c>
      <c r="D53" s="37" t="s">
        <v>2138</v>
      </c>
      <c r="E53" s="37" t="s">
        <v>2139</v>
      </c>
      <c r="F53" s="78" t="s">
        <v>971</v>
      </c>
      <c r="G53" s="47" t="s">
        <v>2119</v>
      </c>
      <c r="H53" s="94" t="s">
        <v>972</v>
      </c>
      <c r="I53" s="84" t="s">
        <v>1008</v>
      </c>
      <c r="J53" s="98" t="s">
        <v>953</v>
      </c>
      <c r="K53" s="22" t="s">
        <v>1010</v>
      </c>
      <c r="L53" s="38"/>
      <c r="M53" s="38" t="s">
        <v>3274</v>
      </c>
      <c r="N53" s="38" t="s">
        <v>1010</v>
      </c>
      <c r="O53" s="38"/>
      <c r="P53" s="59" t="s">
        <v>3273</v>
      </c>
      <c r="Q53" s="92" t="s">
        <v>17</v>
      </c>
      <c r="R53" s="92" t="s">
        <v>17</v>
      </c>
      <c r="S53" s="92"/>
      <c r="T53" s="92"/>
      <c r="U53" s="92"/>
      <c r="V53" s="126"/>
      <c r="W53" s="126"/>
      <c r="X53" s="125" t="s">
        <v>973</v>
      </c>
      <c r="Y53" s="13">
        <v>43444</v>
      </c>
      <c r="Z53" s="13">
        <f t="shared" si="1"/>
        <v>44651</v>
      </c>
      <c r="AA53" s="77">
        <v>44620</v>
      </c>
      <c r="AB53" s="73">
        <v>46112</v>
      </c>
      <c r="AC53">
        <f t="shared" si="2"/>
        <v>2018</v>
      </c>
      <c r="AD53">
        <f t="shared" si="3"/>
        <v>12</v>
      </c>
    </row>
    <row r="54" spans="1:30" ht="41.25" customHeight="1">
      <c r="A54" s="185">
        <f t="shared" si="0"/>
        <v>52</v>
      </c>
      <c r="B54" s="26" t="s">
        <v>81</v>
      </c>
      <c r="C54" s="37" t="s">
        <v>2143</v>
      </c>
      <c r="D54" s="37" t="s">
        <v>2143</v>
      </c>
      <c r="E54" s="37" t="s">
        <v>2118</v>
      </c>
      <c r="F54" s="78" t="s">
        <v>976</v>
      </c>
      <c r="G54" s="47" t="s">
        <v>2119</v>
      </c>
      <c r="H54" s="94" t="s">
        <v>951</v>
      </c>
      <c r="I54" s="84" t="s">
        <v>977</v>
      </c>
      <c r="J54" s="98" t="s">
        <v>953</v>
      </c>
      <c r="K54" s="22" t="s">
        <v>2120</v>
      </c>
      <c r="L54" s="59" t="s">
        <v>3276</v>
      </c>
      <c r="M54" s="38" t="s">
        <v>3277</v>
      </c>
      <c r="N54" s="38" t="s">
        <v>2120</v>
      </c>
      <c r="O54" s="38"/>
      <c r="P54" s="59" t="s">
        <v>3275</v>
      </c>
      <c r="Q54" s="92" t="s">
        <v>17</v>
      </c>
      <c r="R54" s="92" t="s">
        <v>26</v>
      </c>
      <c r="S54" s="92" t="s">
        <v>17</v>
      </c>
      <c r="T54" s="92"/>
      <c r="U54" s="92"/>
      <c r="V54" s="126"/>
      <c r="W54" s="126"/>
      <c r="X54" s="125" t="s">
        <v>3278</v>
      </c>
      <c r="Y54" s="13">
        <v>43444</v>
      </c>
      <c r="Z54" s="13">
        <f t="shared" si="1"/>
        <v>44651</v>
      </c>
      <c r="AA54" s="77">
        <v>44620</v>
      </c>
      <c r="AB54" s="73">
        <v>46112</v>
      </c>
      <c r="AC54">
        <f t="shared" si="2"/>
        <v>2018</v>
      </c>
      <c r="AD54">
        <f t="shared" si="3"/>
        <v>12</v>
      </c>
    </row>
    <row r="55" spans="1:30" ht="41.25" customHeight="1">
      <c r="A55" s="185">
        <f t="shared" si="0"/>
        <v>53</v>
      </c>
      <c r="B55" s="25" t="s">
        <v>81</v>
      </c>
      <c r="C55" s="47" t="s">
        <v>3017</v>
      </c>
      <c r="D55" s="37" t="s">
        <v>3018</v>
      </c>
      <c r="E55" s="37" t="s">
        <v>3019</v>
      </c>
      <c r="F55" s="78" t="s">
        <v>3020</v>
      </c>
      <c r="G55" s="47" t="s">
        <v>1363</v>
      </c>
      <c r="H55" s="94" t="s">
        <v>754</v>
      </c>
      <c r="I55" s="84" t="s">
        <v>3021</v>
      </c>
      <c r="J55" s="98" t="s">
        <v>2736</v>
      </c>
      <c r="K55" s="22" t="s">
        <v>3022</v>
      </c>
      <c r="L55" s="59" t="s">
        <v>3023</v>
      </c>
      <c r="M55" s="38" t="s">
        <v>3024</v>
      </c>
      <c r="N55" s="38" t="s">
        <v>3025</v>
      </c>
      <c r="O55" s="38" t="s">
        <v>3026</v>
      </c>
      <c r="P55" s="59" t="s">
        <v>3027</v>
      </c>
      <c r="Q55" s="92" t="s">
        <v>17</v>
      </c>
      <c r="R55" s="92" t="s">
        <v>26</v>
      </c>
      <c r="S55" s="92"/>
      <c r="T55" s="92" t="s">
        <v>17</v>
      </c>
      <c r="U55" s="92"/>
      <c r="V55" s="126"/>
      <c r="W55" s="126"/>
      <c r="X55" s="125" t="s">
        <v>3028</v>
      </c>
      <c r="Y55" s="13">
        <v>44413</v>
      </c>
      <c r="Z55" s="13">
        <f t="shared" si="1"/>
        <v>45747</v>
      </c>
      <c r="AC55">
        <f t="shared" si="2"/>
        <v>2021</v>
      </c>
      <c r="AD55">
        <f t="shared" si="3"/>
        <v>8</v>
      </c>
    </row>
    <row r="56" spans="1:30" ht="30.75" customHeight="1">
      <c r="A56" s="185">
        <f t="shared" si="0"/>
        <v>54</v>
      </c>
      <c r="B56" s="27" t="s">
        <v>108</v>
      </c>
      <c r="C56" s="46" t="s">
        <v>109</v>
      </c>
      <c r="D56" s="46" t="s">
        <v>1728</v>
      </c>
      <c r="E56" s="37" t="s">
        <v>1729</v>
      </c>
      <c r="F56" s="79" t="s">
        <v>109</v>
      </c>
      <c r="G56" s="48" t="s">
        <v>1242</v>
      </c>
      <c r="H56" s="92" t="s">
        <v>736</v>
      </c>
      <c r="I56" s="86" t="s">
        <v>110</v>
      </c>
      <c r="J56" s="93" t="s">
        <v>111</v>
      </c>
      <c r="K56" s="15" t="s">
        <v>112</v>
      </c>
      <c r="L56" s="63" t="s">
        <v>1730</v>
      </c>
      <c r="M56" s="37" t="s">
        <v>1728</v>
      </c>
      <c r="N56" s="37" t="s">
        <v>112</v>
      </c>
      <c r="O56" s="37"/>
      <c r="P56" s="37" t="s">
        <v>3151</v>
      </c>
      <c r="Q56" s="92" t="s">
        <v>17</v>
      </c>
      <c r="R56" s="92" t="s">
        <v>17</v>
      </c>
      <c r="S56" s="92" t="s">
        <v>17</v>
      </c>
      <c r="T56" s="92" t="s">
        <v>26</v>
      </c>
      <c r="U56" s="92" t="s">
        <v>17</v>
      </c>
      <c r="V56" s="107"/>
      <c r="W56" s="107"/>
      <c r="X56" s="122" t="s">
        <v>85</v>
      </c>
      <c r="Y56" s="13">
        <v>43039</v>
      </c>
      <c r="Z56" s="13">
        <f t="shared" si="1"/>
        <v>44286</v>
      </c>
      <c r="AA56" s="73">
        <v>44081</v>
      </c>
      <c r="AB56" s="73">
        <v>45747</v>
      </c>
      <c r="AC56">
        <f t="shared" si="2"/>
        <v>2017</v>
      </c>
      <c r="AD56">
        <f t="shared" si="3"/>
        <v>10</v>
      </c>
    </row>
    <row r="57" spans="1:30" ht="39" customHeight="1">
      <c r="A57" s="185">
        <f t="shared" si="0"/>
        <v>55</v>
      </c>
      <c r="B57" s="19" t="s">
        <v>108</v>
      </c>
      <c r="C57" s="46" t="s">
        <v>2929</v>
      </c>
      <c r="D57" s="46" t="s">
        <v>1716</v>
      </c>
      <c r="E57" s="37" t="s">
        <v>2930</v>
      </c>
      <c r="F57" s="79" t="s">
        <v>2929</v>
      </c>
      <c r="G57" s="48" t="s">
        <v>1242</v>
      </c>
      <c r="H57" s="94" t="s">
        <v>175</v>
      </c>
      <c r="I57" s="86" t="s">
        <v>2931</v>
      </c>
      <c r="J57" s="93" t="s">
        <v>2933</v>
      </c>
      <c r="K57" s="15" t="s">
        <v>113</v>
      </c>
      <c r="L57" s="37"/>
      <c r="M57" s="37" t="s">
        <v>1716</v>
      </c>
      <c r="N57" s="37" t="s">
        <v>2932</v>
      </c>
      <c r="O57" s="37"/>
      <c r="P57" s="37" t="s">
        <v>3152</v>
      </c>
      <c r="Q57" s="92" t="s">
        <v>17</v>
      </c>
      <c r="R57" s="92" t="s">
        <v>17</v>
      </c>
      <c r="S57" s="92" t="s">
        <v>17</v>
      </c>
      <c r="T57" s="92" t="s">
        <v>17</v>
      </c>
      <c r="U57" s="92" t="s">
        <v>17</v>
      </c>
      <c r="V57" s="126"/>
      <c r="W57" s="126"/>
      <c r="X57" s="127" t="s">
        <v>2934</v>
      </c>
      <c r="Y57" s="13">
        <v>43039</v>
      </c>
      <c r="Z57" s="13">
        <f t="shared" si="1"/>
        <v>44286</v>
      </c>
      <c r="AA57" s="73">
        <v>44081</v>
      </c>
      <c r="AB57" s="73">
        <v>45747</v>
      </c>
      <c r="AC57">
        <f t="shared" si="2"/>
        <v>2017</v>
      </c>
      <c r="AD57">
        <f t="shared" si="3"/>
        <v>10</v>
      </c>
    </row>
    <row r="58" spans="1:30" ht="24.95" customHeight="1">
      <c r="A58" s="185">
        <f t="shared" si="0"/>
        <v>56</v>
      </c>
      <c r="B58" s="19" t="s">
        <v>108</v>
      </c>
      <c r="C58" s="46" t="s">
        <v>114</v>
      </c>
      <c r="D58" s="46" t="s">
        <v>1717</v>
      </c>
      <c r="E58" s="37" t="s">
        <v>1718</v>
      </c>
      <c r="F58" s="79" t="s">
        <v>114</v>
      </c>
      <c r="G58" s="48" t="s">
        <v>1242</v>
      </c>
      <c r="H58" s="92" t="s">
        <v>737</v>
      </c>
      <c r="I58" s="86" t="s">
        <v>115</v>
      </c>
      <c r="J58" s="93" t="s">
        <v>116</v>
      </c>
      <c r="K58" s="15" t="s">
        <v>117</v>
      </c>
      <c r="L58" s="37"/>
      <c r="M58" s="37" t="s">
        <v>1717</v>
      </c>
      <c r="N58" s="37" t="s">
        <v>117</v>
      </c>
      <c r="O58" s="37"/>
      <c r="P58" s="37"/>
      <c r="Q58" s="92" t="s">
        <v>17</v>
      </c>
      <c r="R58" s="92" t="s">
        <v>17</v>
      </c>
      <c r="S58" s="92" t="s">
        <v>17</v>
      </c>
      <c r="T58" s="92" t="s">
        <v>17</v>
      </c>
      <c r="U58" s="92" t="s">
        <v>17</v>
      </c>
      <c r="V58" s="107"/>
      <c r="W58" s="107"/>
      <c r="X58" s="121" t="s">
        <v>85</v>
      </c>
      <c r="Y58" s="13">
        <v>43039</v>
      </c>
      <c r="Z58" s="13">
        <f t="shared" si="1"/>
        <v>44286</v>
      </c>
      <c r="AA58" s="73">
        <v>44182</v>
      </c>
      <c r="AB58" s="73">
        <v>45747</v>
      </c>
      <c r="AC58">
        <f t="shared" si="2"/>
        <v>2017</v>
      </c>
      <c r="AD58">
        <f t="shared" si="3"/>
        <v>10</v>
      </c>
    </row>
    <row r="59" spans="1:30" ht="24.95" customHeight="1">
      <c r="A59" s="185">
        <f t="shared" si="0"/>
        <v>57</v>
      </c>
      <c r="B59" s="19" t="s">
        <v>108</v>
      </c>
      <c r="C59" s="46" t="s">
        <v>1719</v>
      </c>
      <c r="D59" s="46" t="s">
        <v>1813</v>
      </c>
      <c r="E59" s="37" t="s">
        <v>1720</v>
      </c>
      <c r="F59" s="79" t="s">
        <v>118</v>
      </c>
      <c r="G59" s="48" t="s">
        <v>1230</v>
      </c>
      <c r="H59" s="92" t="s">
        <v>738</v>
      </c>
      <c r="I59" s="86" t="s">
        <v>119</v>
      </c>
      <c r="J59" s="93" t="s">
        <v>120</v>
      </c>
      <c r="K59" s="15" t="s">
        <v>121</v>
      </c>
      <c r="L59" s="37"/>
      <c r="M59" s="37" t="s">
        <v>1722</v>
      </c>
      <c r="N59" s="37" t="s">
        <v>121</v>
      </c>
      <c r="O59" s="37" t="s">
        <v>1721</v>
      </c>
      <c r="P59" s="37"/>
      <c r="Q59" s="92" t="s">
        <v>17</v>
      </c>
      <c r="R59" s="92"/>
      <c r="S59" s="92" t="s">
        <v>17</v>
      </c>
      <c r="T59" s="92" t="s">
        <v>17</v>
      </c>
      <c r="U59" s="92" t="s">
        <v>17</v>
      </c>
      <c r="V59" s="107"/>
      <c r="W59" s="107"/>
      <c r="X59" s="128"/>
      <c r="Y59" s="13">
        <v>43039</v>
      </c>
      <c r="Z59" s="13">
        <f t="shared" si="1"/>
        <v>44286</v>
      </c>
      <c r="AA59" s="73">
        <v>44182</v>
      </c>
      <c r="AB59" s="73">
        <v>45747</v>
      </c>
      <c r="AC59">
        <f t="shared" si="2"/>
        <v>2017</v>
      </c>
      <c r="AD59">
        <f t="shared" si="3"/>
        <v>10</v>
      </c>
    </row>
    <row r="60" spans="1:30" ht="24.95" customHeight="1">
      <c r="A60" s="185">
        <f t="shared" si="0"/>
        <v>58</v>
      </c>
      <c r="B60" s="19" t="s">
        <v>108</v>
      </c>
      <c r="C60" s="37" t="s">
        <v>1723</v>
      </c>
      <c r="D60" s="37" t="s">
        <v>1724</v>
      </c>
      <c r="E60" s="37" t="s">
        <v>124</v>
      </c>
      <c r="F60" s="79" t="s">
        <v>123</v>
      </c>
      <c r="G60" s="48" t="s">
        <v>1235</v>
      </c>
      <c r="H60" s="88" t="s">
        <v>755</v>
      </c>
      <c r="I60" s="86" t="s">
        <v>124</v>
      </c>
      <c r="J60" s="93" t="s">
        <v>125</v>
      </c>
      <c r="K60" s="15" t="s">
        <v>126</v>
      </c>
      <c r="L60" s="63" t="s">
        <v>1725</v>
      </c>
      <c r="M60" s="37" t="s">
        <v>1726</v>
      </c>
      <c r="N60" s="37"/>
      <c r="O60" s="37"/>
      <c r="P60" s="63" t="s">
        <v>1727</v>
      </c>
      <c r="Q60" s="92" t="s">
        <v>17</v>
      </c>
      <c r="R60" s="92" t="s">
        <v>17</v>
      </c>
      <c r="S60" s="92" t="s">
        <v>17</v>
      </c>
      <c r="T60" s="92" t="s">
        <v>17</v>
      </c>
      <c r="U60" s="92" t="s">
        <v>17</v>
      </c>
      <c r="V60" s="107"/>
      <c r="W60" s="107"/>
      <c r="X60" s="124" t="s">
        <v>85</v>
      </c>
      <c r="Y60" s="13">
        <v>43039</v>
      </c>
      <c r="Z60" s="13">
        <f t="shared" si="1"/>
        <v>44286</v>
      </c>
      <c r="AA60" s="73">
        <v>44081</v>
      </c>
      <c r="AB60" s="73">
        <v>45747</v>
      </c>
      <c r="AC60">
        <f t="shared" si="2"/>
        <v>2017</v>
      </c>
      <c r="AD60">
        <f t="shared" si="3"/>
        <v>10</v>
      </c>
    </row>
    <row r="61" spans="1:30" ht="24.95" customHeight="1">
      <c r="A61" s="185">
        <f t="shared" si="0"/>
        <v>59</v>
      </c>
      <c r="B61" s="19" t="s">
        <v>108</v>
      </c>
      <c r="C61" s="37" t="s">
        <v>2948</v>
      </c>
      <c r="D61" s="37" t="s">
        <v>1731</v>
      </c>
      <c r="E61" s="37" t="s">
        <v>127</v>
      </c>
      <c r="F61" s="79" t="s">
        <v>2949</v>
      </c>
      <c r="G61" s="48" t="s">
        <v>1356</v>
      </c>
      <c r="H61" s="88" t="s">
        <v>756</v>
      </c>
      <c r="I61" s="86" t="s">
        <v>127</v>
      </c>
      <c r="J61" s="87" t="s">
        <v>2950</v>
      </c>
      <c r="K61" s="15" t="s">
        <v>128</v>
      </c>
      <c r="L61" s="37" t="s">
        <v>1733</v>
      </c>
      <c r="M61" s="37" t="s">
        <v>1734</v>
      </c>
      <c r="N61" s="37" t="s">
        <v>128</v>
      </c>
      <c r="O61" s="37" t="s">
        <v>1732</v>
      </c>
      <c r="P61" s="63" t="s">
        <v>1735</v>
      </c>
      <c r="Q61" s="92" t="s">
        <v>17</v>
      </c>
      <c r="R61" s="92" t="s">
        <v>17</v>
      </c>
      <c r="S61" s="92" t="s">
        <v>17</v>
      </c>
      <c r="T61" s="92" t="s">
        <v>17</v>
      </c>
      <c r="U61" s="92" t="s">
        <v>17</v>
      </c>
      <c r="V61" s="107"/>
      <c r="W61" s="107"/>
      <c r="X61" s="120"/>
      <c r="Y61" s="13">
        <v>43039</v>
      </c>
      <c r="Z61" s="13">
        <f t="shared" si="1"/>
        <v>44286</v>
      </c>
      <c r="AA61" s="73">
        <v>44182</v>
      </c>
      <c r="AB61" s="73">
        <v>45747</v>
      </c>
      <c r="AC61">
        <f t="shared" si="2"/>
        <v>2017</v>
      </c>
      <c r="AD61">
        <f t="shared" si="3"/>
        <v>10</v>
      </c>
    </row>
    <row r="62" spans="1:30" ht="51" customHeight="1">
      <c r="A62" s="185">
        <f t="shared" si="0"/>
        <v>60</v>
      </c>
      <c r="B62" s="23" t="s">
        <v>108</v>
      </c>
      <c r="C62" s="37" t="s">
        <v>1489</v>
      </c>
      <c r="D62" s="37" t="s">
        <v>1658</v>
      </c>
      <c r="E62" s="37" t="s">
        <v>1553</v>
      </c>
      <c r="F62" s="78" t="s">
        <v>129</v>
      </c>
      <c r="G62" s="47" t="s">
        <v>1659</v>
      </c>
      <c r="H62" s="94" t="s">
        <v>130</v>
      </c>
      <c r="I62" s="84" t="s">
        <v>131</v>
      </c>
      <c r="J62" s="98" t="s">
        <v>132</v>
      </c>
      <c r="K62" s="22" t="s">
        <v>133</v>
      </c>
      <c r="L62" s="59" t="s">
        <v>1660</v>
      </c>
      <c r="M62" s="38" t="s">
        <v>1658</v>
      </c>
      <c r="N62" s="38" t="s">
        <v>133</v>
      </c>
      <c r="O62" s="38"/>
      <c r="P62" s="59" t="s">
        <v>1661</v>
      </c>
      <c r="Q62" s="92" t="s">
        <v>26</v>
      </c>
      <c r="R62" s="92" t="s">
        <v>26</v>
      </c>
      <c r="S62" s="92" t="s">
        <v>26</v>
      </c>
      <c r="T62" s="92" t="s">
        <v>26</v>
      </c>
      <c r="U62" s="92" t="s">
        <v>26</v>
      </c>
      <c r="V62" s="107"/>
      <c r="W62" s="107"/>
      <c r="X62" s="122" t="s">
        <v>134</v>
      </c>
      <c r="Y62" s="13">
        <v>43146</v>
      </c>
      <c r="Z62" s="13">
        <f t="shared" si="1"/>
        <v>44286</v>
      </c>
      <c r="AA62" s="73">
        <v>44081</v>
      </c>
      <c r="AB62" s="73">
        <v>45747</v>
      </c>
      <c r="AC62">
        <f t="shared" si="2"/>
        <v>2018</v>
      </c>
      <c r="AD62">
        <f t="shared" si="3"/>
        <v>2</v>
      </c>
    </row>
    <row r="63" spans="1:30" ht="108">
      <c r="A63" s="185">
        <f t="shared" si="0"/>
        <v>61</v>
      </c>
      <c r="B63" s="23" t="s">
        <v>108</v>
      </c>
      <c r="C63" s="37" t="s">
        <v>1490</v>
      </c>
      <c r="D63" s="37" t="s">
        <v>1662</v>
      </c>
      <c r="E63" s="37" t="s">
        <v>1663</v>
      </c>
      <c r="F63" s="78" t="s">
        <v>135</v>
      </c>
      <c r="G63" s="47" t="s">
        <v>1340</v>
      </c>
      <c r="H63" s="94" t="s">
        <v>136</v>
      </c>
      <c r="I63" s="84" t="s">
        <v>137</v>
      </c>
      <c r="J63" s="98" t="s">
        <v>2488</v>
      </c>
      <c r="K63" s="22" t="s">
        <v>138</v>
      </c>
      <c r="L63" s="59" t="s">
        <v>1666</v>
      </c>
      <c r="M63" s="38" t="s">
        <v>2490</v>
      </c>
      <c r="N63" s="38" t="s">
        <v>1664</v>
      </c>
      <c r="O63" s="38" t="s">
        <v>1665</v>
      </c>
      <c r="P63" s="59" t="s">
        <v>2491</v>
      </c>
      <c r="Q63" s="92" t="s">
        <v>26</v>
      </c>
      <c r="R63" s="92" t="s">
        <v>26</v>
      </c>
      <c r="S63" s="92" t="s">
        <v>26</v>
      </c>
      <c r="T63" s="92" t="s">
        <v>26</v>
      </c>
      <c r="U63" s="92" t="s">
        <v>26</v>
      </c>
      <c r="V63" s="107"/>
      <c r="W63" s="107"/>
      <c r="X63" s="122" t="s">
        <v>2489</v>
      </c>
      <c r="Y63" s="13">
        <v>43146</v>
      </c>
      <c r="Z63" s="13">
        <f t="shared" si="1"/>
        <v>44286</v>
      </c>
      <c r="AA63" s="73">
        <v>44081</v>
      </c>
      <c r="AB63" s="73">
        <v>45747</v>
      </c>
      <c r="AC63">
        <f t="shared" si="2"/>
        <v>2018</v>
      </c>
      <c r="AD63">
        <f t="shared" si="3"/>
        <v>2</v>
      </c>
    </row>
    <row r="64" spans="1:30" ht="24.95" customHeight="1">
      <c r="A64" s="185">
        <f t="shared" si="0"/>
        <v>62</v>
      </c>
      <c r="B64" s="23" t="s">
        <v>108</v>
      </c>
      <c r="C64" s="37" t="s">
        <v>1491</v>
      </c>
      <c r="D64" s="37" t="s">
        <v>1667</v>
      </c>
      <c r="E64" s="37" t="s">
        <v>1554</v>
      </c>
      <c r="F64" s="78" t="s">
        <v>139</v>
      </c>
      <c r="G64" s="47" t="s">
        <v>1242</v>
      </c>
      <c r="H64" s="94" t="s">
        <v>140</v>
      </c>
      <c r="I64" s="84" t="s">
        <v>141</v>
      </c>
      <c r="J64" s="98" t="s">
        <v>142</v>
      </c>
      <c r="K64" s="22" t="s">
        <v>143</v>
      </c>
      <c r="L64" s="59" t="s">
        <v>1668</v>
      </c>
      <c r="M64" s="38" t="s">
        <v>1667</v>
      </c>
      <c r="N64" s="38" t="s">
        <v>143</v>
      </c>
      <c r="O64" s="38" t="s">
        <v>143</v>
      </c>
      <c r="P64" s="59" t="s">
        <v>1669</v>
      </c>
      <c r="Q64" s="92" t="s">
        <v>26</v>
      </c>
      <c r="R64" s="92" t="s">
        <v>26</v>
      </c>
      <c r="S64" s="92" t="s">
        <v>26</v>
      </c>
      <c r="T64" s="92" t="s">
        <v>26</v>
      </c>
      <c r="U64" s="92" t="s">
        <v>26</v>
      </c>
      <c r="V64" s="107"/>
      <c r="W64" s="107"/>
      <c r="X64" s="121" t="s">
        <v>144</v>
      </c>
      <c r="Y64" s="13">
        <v>43146</v>
      </c>
      <c r="Z64" s="13">
        <f t="shared" si="1"/>
        <v>44286</v>
      </c>
      <c r="AA64" s="73">
        <v>44081</v>
      </c>
      <c r="AB64" s="73">
        <v>45747</v>
      </c>
      <c r="AC64">
        <f t="shared" si="2"/>
        <v>2018</v>
      </c>
      <c r="AD64">
        <f t="shared" si="3"/>
        <v>2</v>
      </c>
    </row>
    <row r="65" spans="1:31" ht="24.95" customHeight="1">
      <c r="A65" s="185">
        <f t="shared" si="0"/>
        <v>63</v>
      </c>
      <c r="B65" s="23" t="s">
        <v>108</v>
      </c>
      <c r="C65" s="37" t="s">
        <v>1492</v>
      </c>
      <c r="D65" s="37" t="s">
        <v>1670</v>
      </c>
      <c r="E65" s="37" t="s">
        <v>1555</v>
      </c>
      <c r="F65" s="78" t="s">
        <v>145</v>
      </c>
      <c r="G65" s="47" t="s">
        <v>1242</v>
      </c>
      <c r="H65" s="94" t="s">
        <v>136</v>
      </c>
      <c r="I65" s="84" t="s">
        <v>146</v>
      </c>
      <c r="J65" s="98" t="s">
        <v>147</v>
      </c>
      <c r="K65" s="22" t="s">
        <v>722</v>
      </c>
      <c r="L65" s="38" t="s">
        <v>1671</v>
      </c>
      <c r="M65" s="38" t="s">
        <v>1670</v>
      </c>
      <c r="N65" s="38" t="s">
        <v>722</v>
      </c>
      <c r="O65" s="38"/>
      <c r="P65" s="38" t="s">
        <v>3153</v>
      </c>
      <c r="Q65" s="92" t="s">
        <v>26</v>
      </c>
      <c r="R65" s="92" t="s">
        <v>26</v>
      </c>
      <c r="S65" s="92" t="s">
        <v>26</v>
      </c>
      <c r="T65" s="92" t="s">
        <v>26</v>
      </c>
      <c r="U65" s="92" t="s">
        <v>26</v>
      </c>
      <c r="V65" s="107"/>
      <c r="W65" s="107"/>
      <c r="X65" s="122"/>
      <c r="Y65" s="13">
        <v>43146</v>
      </c>
      <c r="Z65" s="13">
        <f t="shared" si="1"/>
        <v>44286</v>
      </c>
      <c r="AA65" s="73">
        <v>44182</v>
      </c>
      <c r="AB65" s="73">
        <v>45747</v>
      </c>
      <c r="AC65">
        <f t="shared" si="2"/>
        <v>2018</v>
      </c>
      <c r="AD65">
        <f t="shared" si="3"/>
        <v>2</v>
      </c>
    </row>
    <row r="66" spans="1:31" ht="24.95" customHeight="1">
      <c r="A66" s="185">
        <f t="shared" si="0"/>
        <v>64</v>
      </c>
      <c r="B66" s="23" t="s">
        <v>108</v>
      </c>
      <c r="C66" s="37" t="s">
        <v>1493</v>
      </c>
      <c r="D66" s="37" t="s">
        <v>1672</v>
      </c>
      <c r="E66" s="37" t="s">
        <v>1556</v>
      </c>
      <c r="F66" s="78" t="s">
        <v>148</v>
      </c>
      <c r="G66" s="47" t="s">
        <v>1230</v>
      </c>
      <c r="H66" s="94" t="s">
        <v>149</v>
      </c>
      <c r="I66" s="84" t="s">
        <v>150</v>
      </c>
      <c r="J66" s="98" t="s">
        <v>151</v>
      </c>
      <c r="K66" s="22" t="s">
        <v>152</v>
      </c>
      <c r="L66" s="40"/>
      <c r="M66" s="40" t="s">
        <v>1673</v>
      </c>
      <c r="N66" s="40" t="s">
        <v>152</v>
      </c>
      <c r="O66" s="40"/>
      <c r="P66" s="40"/>
      <c r="Q66" s="129" t="s">
        <v>26</v>
      </c>
      <c r="R66" s="129" t="s">
        <v>26</v>
      </c>
      <c r="S66" s="10" t="s">
        <v>26</v>
      </c>
      <c r="T66" s="130"/>
      <c r="U66" s="129" t="s">
        <v>26</v>
      </c>
      <c r="V66" s="131"/>
      <c r="W66" s="131"/>
      <c r="X66" s="122"/>
      <c r="Y66" s="13">
        <v>43146</v>
      </c>
      <c r="Z66" s="13">
        <f t="shared" si="1"/>
        <v>44286</v>
      </c>
      <c r="AA66" s="73">
        <v>44182</v>
      </c>
      <c r="AB66" s="73">
        <v>45747</v>
      </c>
      <c r="AC66">
        <f t="shared" si="2"/>
        <v>2018</v>
      </c>
      <c r="AD66">
        <f t="shared" si="3"/>
        <v>2</v>
      </c>
    </row>
    <row r="67" spans="1:31" ht="81" customHeight="1">
      <c r="A67" s="185">
        <f t="shared" ref="A67:A130" si="4">A66+1</f>
        <v>65</v>
      </c>
      <c r="B67" s="23" t="s">
        <v>108</v>
      </c>
      <c r="C67" s="37" t="s">
        <v>1494</v>
      </c>
      <c r="D67" s="37" t="s">
        <v>1674</v>
      </c>
      <c r="E67" s="37" t="s">
        <v>1557</v>
      </c>
      <c r="F67" s="78" t="s">
        <v>153</v>
      </c>
      <c r="G67" s="47" t="s">
        <v>1230</v>
      </c>
      <c r="H67" s="94" t="s">
        <v>154</v>
      </c>
      <c r="I67" s="84" t="s">
        <v>155</v>
      </c>
      <c r="J67" s="98" t="s">
        <v>156</v>
      </c>
      <c r="K67" s="22" t="s">
        <v>723</v>
      </c>
      <c r="L67" s="59" t="s">
        <v>1675</v>
      </c>
      <c r="M67" s="38" t="s">
        <v>2653</v>
      </c>
      <c r="N67" s="38" t="s">
        <v>2654</v>
      </c>
      <c r="O67" s="38" t="s">
        <v>723</v>
      </c>
      <c r="P67" s="59" t="s">
        <v>1676</v>
      </c>
      <c r="Q67" s="92" t="s">
        <v>26</v>
      </c>
      <c r="R67" s="92" t="s">
        <v>26</v>
      </c>
      <c r="S67" s="92" t="s">
        <v>26</v>
      </c>
      <c r="T67" s="92" t="s">
        <v>26</v>
      </c>
      <c r="U67" s="92" t="s">
        <v>26</v>
      </c>
      <c r="V67" s="107"/>
      <c r="W67" s="107"/>
      <c r="X67" s="122" t="s">
        <v>157</v>
      </c>
      <c r="Y67" s="13">
        <v>43146</v>
      </c>
      <c r="Z67" s="13">
        <f t="shared" si="1"/>
        <v>44286</v>
      </c>
      <c r="AA67" s="73">
        <v>44182</v>
      </c>
      <c r="AB67" s="73">
        <v>45747</v>
      </c>
      <c r="AC67">
        <f t="shared" si="2"/>
        <v>2018</v>
      </c>
      <c r="AD67">
        <f t="shared" si="3"/>
        <v>2</v>
      </c>
    </row>
    <row r="68" spans="1:31" ht="24.95" customHeight="1">
      <c r="A68" s="185">
        <f t="shared" si="4"/>
        <v>66</v>
      </c>
      <c r="B68" s="23" t="s">
        <v>108</v>
      </c>
      <c r="C68" s="37" t="s">
        <v>1495</v>
      </c>
      <c r="D68" s="37" t="s">
        <v>1677</v>
      </c>
      <c r="E68" s="37" t="s">
        <v>1558</v>
      </c>
      <c r="F68" s="78" t="s">
        <v>158</v>
      </c>
      <c r="G68" s="47" t="s">
        <v>1230</v>
      </c>
      <c r="H68" s="94" t="s">
        <v>159</v>
      </c>
      <c r="I68" s="84" t="s">
        <v>160</v>
      </c>
      <c r="J68" s="98" t="s">
        <v>161</v>
      </c>
      <c r="K68" s="22" t="s">
        <v>162</v>
      </c>
      <c r="L68" s="38"/>
      <c r="M68" s="38" t="s">
        <v>1677</v>
      </c>
      <c r="N68" s="38" t="s">
        <v>162</v>
      </c>
      <c r="O68" s="38"/>
      <c r="P68" s="38"/>
      <c r="Q68" s="92" t="s">
        <v>26</v>
      </c>
      <c r="R68" s="92" t="s">
        <v>26</v>
      </c>
      <c r="S68" s="92" t="s">
        <v>26</v>
      </c>
      <c r="T68" s="86"/>
      <c r="U68" s="92" t="s">
        <v>26</v>
      </c>
      <c r="V68" s="107"/>
      <c r="W68" s="107"/>
      <c r="X68" s="121" t="s">
        <v>144</v>
      </c>
      <c r="Y68" s="13">
        <v>43146</v>
      </c>
      <c r="Z68" s="13">
        <f t="shared" si="1"/>
        <v>44286</v>
      </c>
      <c r="AA68" s="73">
        <v>44182</v>
      </c>
      <c r="AB68" s="73">
        <v>45747</v>
      </c>
      <c r="AC68">
        <f t="shared" si="2"/>
        <v>2018</v>
      </c>
      <c r="AD68">
        <f t="shared" si="3"/>
        <v>2</v>
      </c>
    </row>
    <row r="69" spans="1:31" ht="45.75" customHeight="1">
      <c r="A69" s="185">
        <f t="shared" si="4"/>
        <v>67</v>
      </c>
      <c r="B69" s="23" t="s">
        <v>108</v>
      </c>
      <c r="C69" s="37" t="s">
        <v>1496</v>
      </c>
      <c r="D69" s="37" t="s">
        <v>1678</v>
      </c>
      <c r="E69" s="37" t="s">
        <v>1559</v>
      </c>
      <c r="F69" s="78" t="s">
        <v>163</v>
      </c>
      <c r="G69" s="47" t="s">
        <v>1262</v>
      </c>
      <c r="H69" s="94" t="s">
        <v>164</v>
      </c>
      <c r="I69" s="84" t="s">
        <v>165</v>
      </c>
      <c r="J69" s="98" t="s">
        <v>166</v>
      </c>
      <c r="K69" s="22" t="s">
        <v>167</v>
      </c>
      <c r="L69" s="59" t="s">
        <v>2500</v>
      </c>
      <c r="M69" s="38" t="s">
        <v>2492</v>
      </c>
      <c r="N69" s="38" t="s">
        <v>1664</v>
      </c>
      <c r="O69" s="38" t="s">
        <v>1665</v>
      </c>
      <c r="P69" s="59" t="s">
        <v>2493</v>
      </c>
      <c r="Q69" s="92" t="s">
        <v>26</v>
      </c>
      <c r="R69" s="92" t="s">
        <v>26</v>
      </c>
      <c r="S69" s="92" t="s">
        <v>26</v>
      </c>
      <c r="T69" s="92" t="s">
        <v>26</v>
      </c>
      <c r="U69" s="92" t="s">
        <v>26</v>
      </c>
      <c r="V69" s="92"/>
      <c r="W69" s="92"/>
      <c r="X69" s="133" t="s">
        <v>2494</v>
      </c>
      <c r="Y69" s="13">
        <v>43146</v>
      </c>
      <c r="Z69" s="13">
        <f t="shared" si="1"/>
        <v>44286</v>
      </c>
      <c r="AA69" s="73">
        <v>44081</v>
      </c>
      <c r="AB69" s="73">
        <v>45747</v>
      </c>
      <c r="AC69">
        <f t="shared" si="2"/>
        <v>2018</v>
      </c>
      <c r="AD69">
        <f t="shared" si="3"/>
        <v>2</v>
      </c>
    </row>
    <row r="70" spans="1:31" ht="36.75" customHeight="1">
      <c r="A70" s="185">
        <f t="shared" si="4"/>
        <v>68</v>
      </c>
      <c r="B70" s="23" t="s">
        <v>108</v>
      </c>
      <c r="C70" s="37" t="s">
        <v>1497</v>
      </c>
      <c r="D70" s="37" t="s">
        <v>1679</v>
      </c>
      <c r="E70" s="37" t="s">
        <v>1560</v>
      </c>
      <c r="F70" s="78" t="s">
        <v>168</v>
      </c>
      <c r="G70" s="47" t="s">
        <v>1262</v>
      </c>
      <c r="H70" s="94" t="s">
        <v>169</v>
      </c>
      <c r="I70" s="84" t="s">
        <v>170</v>
      </c>
      <c r="J70" s="98" t="s">
        <v>171</v>
      </c>
      <c r="K70" s="22" t="s">
        <v>172</v>
      </c>
      <c r="L70" s="57" t="s">
        <v>1680</v>
      </c>
      <c r="M70" s="41" t="s">
        <v>1681</v>
      </c>
      <c r="N70" s="41" t="s">
        <v>1682</v>
      </c>
      <c r="O70" s="41" t="s">
        <v>1683</v>
      </c>
      <c r="P70" s="57" t="s">
        <v>1684</v>
      </c>
      <c r="Q70" s="134" t="s">
        <v>26</v>
      </c>
      <c r="R70" s="134" t="s">
        <v>26</v>
      </c>
      <c r="S70" s="134" t="s">
        <v>26</v>
      </c>
      <c r="T70" s="134" t="s">
        <v>26</v>
      </c>
      <c r="U70" s="134" t="s">
        <v>26</v>
      </c>
      <c r="V70" s="126"/>
      <c r="W70" s="126"/>
      <c r="X70" s="122" t="s">
        <v>173</v>
      </c>
      <c r="Y70" s="13">
        <v>43146</v>
      </c>
      <c r="Z70" s="13">
        <f t="shared" si="1"/>
        <v>44286</v>
      </c>
      <c r="AA70" s="73">
        <v>44081</v>
      </c>
      <c r="AB70" s="73">
        <v>45747</v>
      </c>
      <c r="AC70">
        <f t="shared" si="2"/>
        <v>2018</v>
      </c>
      <c r="AD70">
        <f t="shared" si="3"/>
        <v>2</v>
      </c>
    </row>
    <row r="71" spans="1:31" ht="61.5" customHeight="1">
      <c r="A71" s="185">
        <f t="shared" si="4"/>
        <v>69</v>
      </c>
      <c r="B71" s="23" t="s">
        <v>108</v>
      </c>
      <c r="C71" s="37" t="s">
        <v>1685</v>
      </c>
      <c r="D71" s="37" t="s">
        <v>1686</v>
      </c>
      <c r="E71" s="37" t="s">
        <v>1561</v>
      </c>
      <c r="F71" s="78" t="s">
        <v>174</v>
      </c>
      <c r="G71" s="47" t="s">
        <v>1235</v>
      </c>
      <c r="H71" s="94" t="s">
        <v>175</v>
      </c>
      <c r="I71" s="84" t="s">
        <v>176</v>
      </c>
      <c r="J71" s="98" t="s">
        <v>177</v>
      </c>
      <c r="K71" s="22" t="s">
        <v>178</v>
      </c>
      <c r="L71" s="38" t="s">
        <v>1688</v>
      </c>
      <c r="M71" s="38" t="s">
        <v>1689</v>
      </c>
      <c r="N71" s="38" t="s">
        <v>178</v>
      </c>
      <c r="O71" s="38" t="s">
        <v>1687</v>
      </c>
      <c r="P71" s="59" t="s">
        <v>1690</v>
      </c>
      <c r="Q71" s="92" t="s">
        <v>26</v>
      </c>
      <c r="R71" s="92" t="s">
        <v>26</v>
      </c>
      <c r="S71" s="92" t="s">
        <v>26</v>
      </c>
      <c r="T71" s="86"/>
      <c r="U71" s="92" t="s">
        <v>26</v>
      </c>
      <c r="V71" s="107"/>
      <c r="W71" s="107"/>
      <c r="X71" s="122" t="s">
        <v>179</v>
      </c>
      <c r="Y71" s="13">
        <v>43146</v>
      </c>
      <c r="Z71" s="13">
        <f t="shared" si="1"/>
        <v>44286</v>
      </c>
      <c r="AA71" s="73">
        <v>44081</v>
      </c>
      <c r="AB71" s="73">
        <v>45747</v>
      </c>
      <c r="AC71">
        <f t="shared" si="2"/>
        <v>2018</v>
      </c>
      <c r="AD71">
        <f t="shared" si="3"/>
        <v>2</v>
      </c>
    </row>
    <row r="72" spans="1:31" ht="48">
      <c r="A72" s="185">
        <f t="shared" si="4"/>
        <v>70</v>
      </c>
      <c r="B72" s="23" t="s">
        <v>108</v>
      </c>
      <c r="C72" s="37" t="s">
        <v>1498</v>
      </c>
      <c r="D72" s="37" t="s">
        <v>1691</v>
      </c>
      <c r="E72" s="37" t="s">
        <v>1562</v>
      </c>
      <c r="F72" s="78" t="s">
        <v>180</v>
      </c>
      <c r="G72" s="47" t="s">
        <v>1356</v>
      </c>
      <c r="H72" s="94" t="s">
        <v>154</v>
      </c>
      <c r="I72" s="84" t="s">
        <v>181</v>
      </c>
      <c r="J72" s="98" t="s">
        <v>182</v>
      </c>
      <c r="K72" s="22" t="s">
        <v>183</v>
      </c>
      <c r="L72" s="38"/>
      <c r="M72" s="38" t="s">
        <v>1692</v>
      </c>
      <c r="N72" s="38" t="s">
        <v>1693</v>
      </c>
      <c r="O72" s="38"/>
      <c r="P72" s="59" t="s">
        <v>3150</v>
      </c>
      <c r="Q72" s="92" t="s">
        <v>26</v>
      </c>
      <c r="R72" s="92" t="s">
        <v>26</v>
      </c>
      <c r="S72" s="92" t="s">
        <v>26</v>
      </c>
      <c r="T72" s="86"/>
      <c r="U72" s="92" t="s">
        <v>26</v>
      </c>
      <c r="V72" s="107"/>
      <c r="W72" s="107"/>
      <c r="X72" s="122" t="s">
        <v>184</v>
      </c>
      <c r="Y72" s="13">
        <v>43146</v>
      </c>
      <c r="Z72" s="13">
        <f t="shared" si="1"/>
        <v>44286</v>
      </c>
      <c r="AA72" s="73">
        <v>44182</v>
      </c>
      <c r="AB72" s="73">
        <v>45747</v>
      </c>
      <c r="AC72">
        <f t="shared" si="2"/>
        <v>2018</v>
      </c>
      <c r="AD72">
        <f t="shared" si="3"/>
        <v>2</v>
      </c>
    </row>
    <row r="73" spans="1:31" ht="24.95" customHeight="1">
      <c r="A73" s="185">
        <f t="shared" si="4"/>
        <v>71</v>
      </c>
      <c r="B73" s="23" t="s">
        <v>108</v>
      </c>
      <c r="C73" s="37" t="s">
        <v>1499</v>
      </c>
      <c r="D73" s="37" t="s">
        <v>1694</v>
      </c>
      <c r="E73" s="37" t="s">
        <v>1563</v>
      </c>
      <c r="F73" s="78" t="s">
        <v>185</v>
      </c>
      <c r="G73" s="47" t="s">
        <v>1262</v>
      </c>
      <c r="H73" s="94" t="s">
        <v>186</v>
      </c>
      <c r="I73" s="84" t="s">
        <v>187</v>
      </c>
      <c r="J73" s="99" t="s">
        <v>188</v>
      </c>
      <c r="K73" s="22" t="s">
        <v>189</v>
      </c>
      <c r="L73" s="38"/>
      <c r="M73" s="38" t="s">
        <v>1695</v>
      </c>
      <c r="N73" s="38" t="s">
        <v>189</v>
      </c>
      <c r="O73" s="38" t="s">
        <v>189</v>
      </c>
      <c r="P73" s="59" t="s">
        <v>1696</v>
      </c>
      <c r="Q73" s="92" t="s">
        <v>26</v>
      </c>
      <c r="R73" s="92" t="s">
        <v>26</v>
      </c>
      <c r="S73" s="92" t="s">
        <v>26</v>
      </c>
      <c r="T73" s="92" t="s">
        <v>26</v>
      </c>
      <c r="U73" s="92" t="s">
        <v>26</v>
      </c>
      <c r="V73" s="126"/>
      <c r="W73" s="126"/>
      <c r="X73" s="125" t="s">
        <v>144</v>
      </c>
      <c r="Y73" s="13">
        <v>43146</v>
      </c>
      <c r="Z73" s="13">
        <f t="shared" si="1"/>
        <v>44286</v>
      </c>
      <c r="AA73" s="73">
        <v>44182</v>
      </c>
      <c r="AB73" s="73">
        <v>45747</v>
      </c>
      <c r="AC73">
        <f t="shared" si="2"/>
        <v>2018</v>
      </c>
      <c r="AD73">
        <f t="shared" si="3"/>
        <v>2</v>
      </c>
    </row>
    <row r="74" spans="1:31" ht="24.95" customHeight="1">
      <c r="A74" s="185">
        <f t="shared" si="4"/>
        <v>72</v>
      </c>
      <c r="B74" s="23" t="s">
        <v>108</v>
      </c>
      <c r="C74" s="37" t="s">
        <v>1500</v>
      </c>
      <c r="D74" s="37" t="s">
        <v>1697</v>
      </c>
      <c r="E74" s="37" t="s">
        <v>1564</v>
      </c>
      <c r="F74" s="78" t="s">
        <v>190</v>
      </c>
      <c r="G74" s="47" t="s">
        <v>1242</v>
      </c>
      <c r="H74" s="94" t="s">
        <v>191</v>
      </c>
      <c r="I74" s="84" t="s">
        <v>192</v>
      </c>
      <c r="J74" s="98" t="s">
        <v>193</v>
      </c>
      <c r="K74" s="22" t="s">
        <v>194</v>
      </c>
      <c r="L74" s="59" t="s">
        <v>1698</v>
      </c>
      <c r="M74" s="38" t="s">
        <v>1699</v>
      </c>
      <c r="N74" s="38" t="s">
        <v>1700</v>
      </c>
      <c r="O74" s="38" t="s">
        <v>194</v>
      </c>
      <c r="P74" s="59" t="s">
        <v>1701</v>
      </c>
      <c r="Q74" s="92" t="s">
        <v>26</v>
      </c>
      <c r="R74" s="92" t="s">
        <v>26</v>
      </c>
      <c r="S74" s="92"/>
      <c r="T74" s="86"/>
      <c r="U74" s="92" t="s">
        <v>26</v>
      </c>
      <c r="V74" s="107"/>
      <c r="W74" s="107"/>
      <c r="X74" s="121" t="s">
        <v>85</v>
      </c>
      <c r="Y74" s="13">
        <v>43146</v>
      </c>
      <c r="Z74" s="13">
        <f t="shared" si="1"/>
        <v>44286</v>
      </c>
      <c r="AA74" s="73">
        <v>44182</v>
      </c>
      <c r="AB74" s="73">
        <v>45747</v>
      </c>
      <c r="AC74">
        <f t="shared" si="2"/>
        <v>2018</v>
      </c>
      <c r="AD74">
        <f t="shared" si="3"/>
        <v>2</v>
      </c>
    </row>
    <row r="75" spans="1:31" ht="56.25">
      <c r="A75" s="185">
        <f t="shared" si="4"/>
        <v>73</v>
      </c>
      <c r="B75" s="23" t="s">
        <v>108</v>
      </c>
      <c r="C75" s="37" t="s">
        <v>1150</v>
      </c>
      <c r="D75" s="37" t="s">
        <v>1307</v>
      </c>
      <c r="E75" s="37" t="s">
        <v>1308</v>
      </c>
      <c r="F75" s="78" t="s">
        <v>1150</v>
      </c>
      <c r="G75" s="47" t="s">
        <v>1242</v>
      </c>
      <c r="H75" s="94" t="s">
        <v>1151</v>
      </c>
      <c r="I75" s="84" t="s">
        <v>1152</v>
      </c>
      <c r="J75" s="98" t="s">
        <v>1153</v>
      </c>
      <c r="K75" s="22" t="s">
        <v>1154</v>
      </c>
      <c r="L75" s="59" t="s">
        <v>1309</v>
      </c>
      <c r="M75" s="38" t="s">
        <v>1307</v>
      </c>
      <c r="N75" s="38" t="s">
        <v>1154</v>
      </c>
      <c r="O75" s="38"/>
      <c r="P75" s="59" t="s">
        <v>1310</v>
      </c>
      <c r="Q75" s="92" t="s">
        <v>26</v>
      </c>
      <c r="R75" s="92" t="s">
        <v>26</v>
      </c>
      <c r="S75" s="92" t="s">
        <v>26</v>
      </c>
      <c r="T75" s="86"/>
      <c r="U75" s="92" t="s">
        <v>26</v>
      </c>
      <c r="V75" s="107"/>
      <c r="W75" s="107"/>
      <c r="X75" s="121" t="s">
        <v>1311</v>
      </c>
      <c r="Y75" s="13">
        <v>43719</v>
      </c>
      <c r="Z75" s="13">
        <f t="shared" si="1"/>
        <v>45016</v>
      </c>
      <c r="AB75" s="73">
        <v>46477</v>
      </c>
      <c r="AC75">
        <f t="shared" si="2"/>
        <v>2019</v>
      </c>
      <c r="AD75">
        <f t="shared" si="3"/>
        <v>9</v>
      </c>
    </row>
    <row r="76" spans="1:31" ht="78.75">
      <c r="A76" s="185">
        <f t="shared" si="4"/>
        <v>74</v>
      </c>
      <c r="B76" s="25" t="s">
        <v>108</v>
      </c>
      <c r="C76" s="37" t="s">
        <v>3037</v>
      </c>
      <c r="D76" s="37" t="s">
        <v>3038</v>
      </c>
      <c r="E76" s="37" t="s">
        <v>3039</v>
      </c>
      <c r="F76" s="78" t="s">
        <v>3037</v>
      </c>
      <c r="G76" s="47" t="s">
        <v>2326</v>
      </c>
      <c r="H76" s="94" t="s">
        <v>3040</v>
      </c>
      <c r="I76" s="84" t="s">
        <v>3041</v>
      </c>
      <c r="J76" s="98" t="s">
        <v>3042</v>
      </c>
      <c r="K76" s="22" t="s">
        <v>3043</v>
      </c>
      <c r="L76" s="59" t="s">
        <v>3045</v>
      </c>
      <c r="M76" s="38" t="s">
        <v>3046</v>
      </c>
      <c r="N76" s="38" t="s">
        <v>3047</v>
      </c>
      <c r="O76" s="38" t="s">
        <v>3044</v>
      </c>
      <c r="P76" s="59" t="s">
        <v>3048</v>
      </c>
      <c r="Q76" s="92" t="s">
        <v>26</v>
      </c>
      <c r="R76" s="92" t="s">
        <v>26</v>
      </c>
      <c r="S76" s="92"/>
      <c r="T76" s="92" t="s">
        <v>26</v>
      </c>
      <c r="U76" s="92" t="s">
        <v>26</v>
      </c>
      <c r="V76" s="107"/>
      <c r="W76" s="107"/>
      <c r="X76" s="121" t="s">
        <v>3049</v>
      </c>
      <c r="Y76" s="13">
        <v>44435</v>
      </c>
      <c r="Z76" s="13">
        <f t="shared" si="1"/>
        <v>45747</v>
      </c>
      <c r="AC76">
        <f t="shared" si="2"/>
        <v>2021</v>
      </c>
      <c r="AD76">
        <f t="shared" si="3"/>
        <v>8</v>
      </c>
    </row>
    <row r="77" spans="1:31" ht="40.5">
      <c r="A77" s="185">
        <f t="shared" si="4"/>
        <v>75</v>
      </c>
      <c r="B77" s="17" t="s">
        <v>195</v>
      </c>
      <c r="C77" s="46" t="s">
        <v>2202</v>
      </c>
      <c r="D77" s="46" t="s">
        <v>1813</v>
      </c>
      <c r="E77" s="46"/>
      <c r="F77" s="79" t="s">
        <v>196</v>
      </c>
      <c r="G77" s="50"/>
      <c r="H77" s="89" t="s">
        <v>245</v>
      </c>
      <c r="I77" s="90" t="s">
        <v>2436</v>
      </c>
      <c r="J77" s="93" t="s">
        <v>197</v>
      </c>
      <c r="K77" s="20" t="s">
        <v>198</v>
      </c>
      <c r="L77" s="64" t="s">
        <v>2204</v>
      </c>
      <c r="M77" s="36" t="s">
        <v>2437</v>
      </c>
      <c r="N77" s="36" t="s">
        <v>2203</v>
      </c>
      <c r="O77" s="36"/>
      <c r="P77" s="64" t="s">
        <v>2438</v>
      </c>
      <c r="Q77" s="92" t="s">
        <v>17</v>
      </c>
      <c r="R77" s="92" t="s">
        <v>17</v>
      </c>
      <c r="S77" s="92" t="s">
        <v>17</v>
      </c>
      <c r="T77" s="92" t="s">
        <v>17</v>
      </c>
      <c r="U77" s="92" t="s">
        <v>17</v>
      </c>
      <c r="V77" s="107"/>
      <c r="W77" s="107"/>
      <c r="X77" s="121"/>
      <c r="Y77" s="13">
        <v>43039</v>
      </c>
      <c r="Z77" s="13">
        <f t="shared" si="1"/>
        <v>44286</v>
      </c>
      <c r="AA77" s="73">
        <v>44064</v>
      </c>
      <c r="AB77" s="73">
        <v>45747</v>
      </c>
      <c r="AC77">
        <f t="shared" si="2"/>
        <v>2017</v>
      </c>
      <c r="AD77">
        <f t="shared" si="3"/>
        <v>10</v>
      </c>
      <c r="AE77" t="s">
        <v>2235</v>
      </c>
    </row>
    <row r="78" spans="1:31" ht="81">
      <c r="A78" s="185">
        <f t="shared" si="4"/>
        <v>76</v>
      </c>
      <c r="B78" s="19" t="s">
        <v>195</v>
      </c>
      <c r="C78" s="46" t="s">
        <v>2202</v>
      </c>
      <c r="D78" s="46" t="s">
        <v>1813</v>
      </c>
      <c r="E78" s="46"/>
      <c r="F78" s="79" t="s">
        <v>199</v>
      </c>
      <c r="G78" s="50"/>
      <c r="H78" s="89" t="s">
        <v>203</v>
      </c>
      <c r="I78" s="90" t="s">
        <v>200</v>
      </c>
      <c r="J78" s="93" t="s">
        <v>2439</v>
      </c>
      <c r="K78" s="20" t="s">
        <v>201</v>
      </c>
      <c r="L78" s="64" t="s">
        <v>2205</v>
      </c>
      <c r="M78" s="36" t="s">
        <v>2437</v>
      </c>
      <c r="N78" s="36" t="s">
        <v>2203</v>
      </c>
      <c r="O78" s="36"/>
      <c r="P78" s="64" t="s">
        <v>2438</v>
      </c>
      <c r="Q78" s="92" t="s">
        <v>17</v>
      </c>
      <c r="R78" s="92" t="s">
        <v>17</v>
      </c>
      <c r="S78" s="92"/>
      <c r="T78" s="92" t="s">
        <v>17</v>
      </c>
      <c r="U78" s="92" t="s">
        <v>17</v>
      </c>
      <c r="V78" s="107"/>
      <c r="W78" s="107"/>
      <c r="X78" s="6"/>
      <c r="Y78" s="13">
        <v>43039</v>
      </c>
      <c r="Z78" s="13">
        <f t="shared" ref="Z78:Z146" si="5">IF(AD78&lt;4,DATE(AC78+3,3,31),DATE(AC78+4,3,31))</f>
        <v>44286</v>
      </c>
      <c r="AA78" s="73">
        <v>44064</v>
      </c>
      <c r="AB78" s="73">
        <v>45747</v>
      </c>
      <c r="AC78">
        <f t="shared" ref="AC78:AC146" si="6">YEAR(Y78)</f>
        <v>2017</v>
      </c>
      <c r="AD78">
        <f t="shared" ref="AD78:AD146" si="7">MONTH(Y78)</f>
        <v>10</v>
      </c>
      <c r="AE78" t="s">
        <v>2235</v>
      </c>
    </row>
    <row r="79" spans="1:31" ht="53.25" customHeight="1">
      <c r="A79" s="185">
        <f t="shared" si="4"/>
        <v>77</v>
      </c>
      <c r="B79" s="23" t="s">
        <v>195</v>
      </c>
      <c r="C79" s="37" t="s">
        <v>1507</v>
      </c>
      <c r="D79" s="37" t="s">
        <v>1736</v>
      </c>
      <c r="E79" s="37" t="s">
        <v>1565</v>
      </c>
      <c r="F79" s="78" t="s">
        <v>202</v>
      </c>
      <c r="G79" s="51" t="s">
        <v>1230</v>
      </c>
      <c r="H79" s="7" t="s">
        <v>203</v>
      </c>
      <c r="I79" s="100" t="s">
        <v>204</v>
      </c>
      <c r="J79" s="84" t="s">
        <v>205</v>
      </c>
      <c r="K79" s="28" t="s">
        <v>206</v>
      </c>
      <c r="L79" s="58" t="s">
        <v>1738</v>
      </c>
      <c r="M79" s="42" t="s">
        <v>1739</v>
      </c>
      <c r="N79" s="42" t="s">
        <v>206</v>
      </c>
      <c r="O79" s="42" t="s">
        <v>1737</v>
      </c>
      <c r="P79" s="58" t="s">
        <v>1740</v>
      </c>
      <c r="Q79" s="92" t="s">
        <v>26</v>
      </c>
      <c r="R79" s="92" t="s">
        <v>26</v>
      </c>
      <c r="S79" s="92" t="s">
        <v>26</v>
      </c>
      <c r="T79" s="92" t="s">
        <v>26</v>
      </c>
      <c r="U79" s="92" t="s">
        <v>26</v>
      </c>
      <c r="V79" s="126"/>
      <c r="W79" s="126"/>
      <c r="X79" s="135" t="s">
        <v>207</v>
      </c>
      <c r="Y79" s="13">
        <v>43146</v>
      </c>
      <c r="Z79" s="13">
        <f t="shared" si="5"/>
        <v>44286</v>
      </c>
      <c r="AA79" s="73">
        <v>44064</v>
      </c>
      <c r="AB79" s="73">
        <v>45747</v>
      </c>
      <c r="AC79">
        <f t="shared" si="6"/>
        <v>2018</v>
      </c>
      <c r="AD79">
        <f t="shared" si="7"/>
        <v>2</v>
      </c>
    </row>
    <row r="80" spans="1:31" ht="51" customHeight="1">
      <c r="A80" s="185">
        <f t="shared" si="4"/>
        <v>78</v>
      </c>
      <c r="B80" s="19" t="s">
        <v>195</v>
      </c>
      <c r="C80" s="37" t="s">
        <v>1952</v>
      </c>
      <c r="D80" s="46" t="s">
        <v>2440</v>
      </c>
      <c r="E80" s="37" t="s">
        <v>1566</v>
      </c>
      <c r="F80" s="79" t="s">
        <v>208</v>
      </c>
      <c r="G80" s="52" t="s">
        <v>1921</v>
      </c>
      <c r="H80" s="10" t="s">
        <v>739</v>
      </c>
      <c r="I80" s="84" t="s">
        <v>209</v>
      </c>
      <c r="J80" s="93" t="s">
        <v>2444</v>
      </c>
      <c r="K80" s="22" t="s">
        <v>210</v>
      </c>
      <c r="L80" s="59" t="s">
        <v>1954</v>
      </c>
      <c r="M80" s="38" t="s">
        <v>2441</v>
      </c>
      <c r="N80" s="38" t="s">
        <v>210</v>
      </c>
      <c r="O80" s="38" t="s">
        <v>1953</v>
      </c>
      <c r="P80" s="59" t="s">
        <v>2442</v>
      </c>
      <c r="Q80" s="92" t="s">
        <v>17</v>
      </c>
      <c r="R80" s="92" t="s">
        <v>17</v>
      </c>
      <c r="S80" s="92" t="s">
        <v>17</v>
      </c>
      <c r="T80" s="92" t="s">
        <v>17</v>
      </c>
      <c r="U80" s="92" t="s">
        <v>17</v>
      </c>
      <c r="V80" s="107"/>
      <c r="W80" s="107"/>
      <c r="X80" s="120" t="s">
        <v>2443</v>
      </c>
      <c r="Y80" s="13">
        <v>43112</v>
      </c>
      <c r="Z80" s="13">
        <f t="shared" si="5"/>
        <v>44286</v>
      </c>
      <c r="AA80" s="73">
        <v>44064</v>
      </c>
      <c r="AB80" s="73">
        <v>45747</v>
      </c>
      <c r="AC80">
        <f t="shared" si="6"/>
        <v>2018</v>
      </c>
      <c r="AD80">
        <f t="shared" si="7"/>
        <v>1</v>
      </c>
    </row>
    <row r="81" spans="1:30" ht="38.25" customHeight="1">
      <c r="A81" s="185">
        <f t="shared" si="4"/>
        <v>79</v>
      </c>
      <c r="B81" s="19" t="s">
        <v>195</v>
      </c>
      <c r="C81" s="37" t="s">
        <v>1932</v>
      </c>
      <c r="D81" s="46" t="s">
        <v>1933</v>
      </c>
      <c r="E81" s="37" t="s">
        <v>1567</v>
      </c>
      <c r="F81" s="79" t="s">
        <v>211</v>
      </c>
      <c r="G81" s="48" t="s">
        <v>1242</v>
      </c>
      <c r="H81" s="92" t="s">
        <v>740</v>
      </c>
      <c r="I81" s="84" t="s">
        <v>212</v>
      </c>
      <c r="J81" s="84" t="s">
        <v>213</v>
      </c>
      <c r="K81" s="22" t="s">
        <v>717</v>
      </c>
      <c r="L81" s="38"/>
      <c r="M81" s="38" t="s">
        <v>1935</v>
      </c>
      <c r="N81" s="38" t="s">
        <v>717</v>
      </c>
      <c r="O81" s="38" t="s">
        <v>1934</v>
      </c>
      <c r="P81" s="38"/>
      <c r="Q81" s="92" t="s">
        <v>26</v>
      </c>
      <c r="R81" s="129" t="s">
        <v>26</v>
      </c>
      <c r="S81" s="129" t="s">
        <v>26</v>
      </c>
      <c r="T81" s="92" t="s">
        <v>26</v>
      </c>
      <c r="U81" s="92" t="s">
        <v>26</v>
      </c>
      <c r="V81" s="107"/>
      <c r="W81" s="107"/>
      <c r="X81" s="120" t="s">
        <v>214</v>
      </c>
      <c r="Y81" s="13">
        <v>43136</v>
      </c>
      <c r="Z81" s="13">
        <f t="shared" si="5"/>
        <v>44286</v>
      </c>
      <c r="AA81" s="73">
        <v>44091</v>
      </c>
      <c r="AB81" s="73">
        <v>45747</v>
      </c>
      <c r="AC81">
        <f t="shared" si="6"/>
        <v>2018</v>
      </c>
      <c r="AD81">
        <f t="shared" si="7"/>
        <v>2</v>
      </c>
    </row>
    <row r="82" spans="1:30" ht="45">
      <c r="A82" s="185">
        <f t="shared" si="4"/>
        <v>80</v>
      </c>
      <c r="B82" s="23" t="s">
        <v>195</v>
      </c>
      <c r="C82" s="37" t="s">
        <v>1501</v>
      </c>
      <c r="D82" s="37" t="s">
        <v>1741</v>
      </c>
      <c r="E82" s="37" t="s">
        <v>1568</v>
      </c>
      <c r="F82" s="78" t="s">
        <v>215</v>
      </c>
      <c r="G82" s="47" t="s">
        <v>1242</v>
      </c>
      <c r="H82" s="94" t="s">
        <v>203</v>
      </c>
      <c r="I82" s="84" t="s">
        <v>216</v>
      </c>
      <c r="J82" s="84" t="s">
        <v>217</v>
      </c>
      <c r="K82" s="22" t="s">
        <v>218</v>
      </c>
      <c r="L82" s="59"/>
      <c r="M82" s="38" t="s">
        <v>1742</v>
      </c>
      <c r="N82" s="38"/>
      <c r="O82" s="38"/>
      <c r="P82" s="38"/>
      <c r="Q82" s="92" t="s">
        <v>26</v>
      </c>
      <c r="R82" s="92" t="s">
        <v>26</v>
      </c>
      <c r="S82" s="92" t="s">
        <v>26</v>
      </c>
      <c r="T82" s="92" t="s">
        <v>26</v>
      </c>
      <c r="U82" s="92"/>
      <c r="V82" s="107"/>
      <c r="W82" s="107"/>
      <c r="X82" s="122" t="s">
        <v>219</v>
      </c>
      <c r="Y82" s="13">
        <v>43146</v>
      </c>
      <c r="Z82" s="13">
        <f t="shared" si="5"/>
        <v>44286</v>
      </c>
      <c r="AA82" s="73">
        <v>44091</v>
      </c>
      <c r="AB82" s="73">
        <v>45747</v>
      </c>
      <c r="AC82">
        <f t="shared" si="6"/>
        <v>2018</v>
      </c>
      <c r="AD82">
        <f t="shared" si="7"/>
        <v>2</v>
      </c>
    </row>
    <row r="83" spans="1:30" ht="40.5">
      <c r="A83" s="185">
        <f t="shared" si="4"/>
        <v>81</v>
      </c>
      <c r="B83" s="23" t="s">
        <v>195</v>
      </c>
      <c r="C83" s="37" t="s">
        <v>1502</v>
      </c>
      <c r="D83" s="37" t="s">
        <v>1743</v>
      </c>
      <c r="E83" s="37" t="s">
        <v>1569</v>
      </c>
      <c r="F83" s="78" t="s">
        <v>220</v>
      </c>
      <c r="G83" s="47" t="s">
        <v>1242</v>
      </c>
      <c r="H83" s="94" t="s">
        <v>221</v>
      </c>
      <c r="I83" s="84" t="s">
        <v>222</v>
      </c>
      <c r="J83" s="84" t="s">
        <v>223</v>
      </c>
      <c r="K83" s="22" t="s">
        <v>224</v>
      </c>
      <c r="L83" s="38"/>
      <c r="M83" s="38" t="s">
        <v>1744</v>
      </c>
      <c r="N83" s="38" t="s">
        <v>224</v>
      </c>
      <c r="O83" s="38"/>
      <c r="P83" s="59" t="s">
        <v>3154</v>
      </c>
      <c r="Q83" s="92" t="s">
        <v>26</v>
      </c>
      <c r="R83" s="92" t="s">
        <v>26</v>
      </c>
      <c r="S83" s="92" t="s">
        <v>26</v>
      </c>
      <c r="T83" s="92" t="s">
        <v>26</v>
      </c>
      <c r="U83" s="92" t="s">
        <v>26</v>
      </c>
      <c r="V83" s="107"/>
      <c r="W83" s="107"/>
      <c r="X83" s="122" t="s">
        <v>225</v>
      </c>
      <c r="Y83" s="13">
        <v>43146</v>
      </c>
      <c r="Z83" s="13">
        <f t="shared" si="5"/>
        <v>44286</v>
      </c>
      <c r="AA83" s="73">
        <v>44064</v>
      </c>
      <c r="AB83" s="73">
        <v>45747</v>
      </c>
      <c r="AC83">
        <f t="shared" si="6"/>
        <v>2018</v>
      </c>
      <c r="AD83">
        <f t="shared" si="7"/>
        <v>2</v>
      </c>
    </row>
    <row r="84" spans="1:30" ht="48" customHeight="1">
      <c r="A84" s="185">
        <f t="shared" si="4"/>
        <v>82</v>
      </c>
      <c r="B84" s="23" t="s">
        <v>195</v>
      </c>
      <c r="C84" s="37" t="s">
        <v>1745</v>
      </c>
      <c r="D84" s="37" t="s">
        <v>2538</v>
      </c>
      <c r="E84" s="37" t="s">
        <v>1570</v>
      </c>
      <c r="F84" s="81" t="s">
        <v>2914</v>
      </c>
      <c r="G84" s="53" t="s">
        <v>1242</v>
      </c>
      <c r="H84" s="94" t="s">
        <v>203</v>
      </c>
      <c r="I84" s="84" t="s">
        <v>226</v>
      </c>
      <c r="J84" s="84" t="s">
        <v>227</v>
      </c>
      <c r="K84" s="22" t="s">
        <v>228</v>
      </c>
      <c r="L84" s="59" t="s">
        <v>1746</v>
      </c>
      <c r="M84" s="38" t="s">
        <v>2539</v>
      </c>
      <c r="N84" s="38" t="s">
        <v>228</v>
      </c>
      <c r="O84" s="38" t="s">
        <v>228</v>
      </c>
      <c r="P84" s="59" t="s">
        <v>1747</v>
      </c>
      <c r="Q84" s="92" t="s">
        <v>26</v>
      </c>
      <c r="R84" s="92" t="s">
        <v>26</v>
      </c>
      <c r="S84" s="92" t="s">
        <v>26</v>
      </c>
      <c r="T84" s="92" t="s">
        <v>26</v>
      </c>
      <c r="U84" s="92" t="s">
        <v>26</v>
      </c>
      <c r="V84" s="107"/>
      <c r="W84" s="107"/>
      <c r="X84" s="122" t="s">
        <v>229</v>
      </c>
      <c r="Y84" s="13">
        <v>43146</v>
      </c>
      <c r="Z84" s="13">
        <f t="shared" si="5"/>
        <v>44286</v>
      </c>
      <c r="AA84" s="73">
        <v>44091</v>
      </c>
      <c r="AB84" s="73">
        <v>45747</v>
      </c>
      <c r="AC84">
        <f t="shared" si="6"/>
        <v>2018</v>
      </c>
      <c r="AD84">
        <f t="shared" si="7"/>
        <v>2</v>
      </c>
    </row>
    <row r="85" spans="1:30" ht="40.5" customHeight="1">
      <c r="A85" s="185">
        <f t="shared" si="4"/>
        <v>83</v>
      </c>
      <c r="B85" s="23" t="s">
        <v>195</v>
      </c>
      <c r="C85" s="37" t="s">
        <v>1503</v>
      </c>
      <c r="D85" s="37" t="s">
        <v>1748</v>
      </c>
      <c r="E85" s="37" t="s">
        <v>1571</v>
      </c>
      <c r="F85" s="82" t="s">
        <v>230</v>
      </c>
      <c r="G85" s="54" t="s">
        <v>1242</v>
      </c>
      <c r="H85" s="101" t="s">
        <v>231</v>
      </c>
      <c r="I85" s="102" t="s">
        <v>232</v>
      </c>
      <c r="J85" s="102" t="s">
        <v>2445</v>
      </c>
      <c r="K85" s="30" t="s">
        <v>233</v>
      </c>
      <c r="L85" s="57" t="s">
        <v>1749</v>
      </c>
      <c r="M85" s="41" t="s">
        <v>1748</v>
      </c>
      <c r="N85" s="41" t="s">
        <v>233</v>
      </c>
      <c r="O85" s="41" t="s">
        <v>233</v>
      </c>
      <c r="P85" s="57" t="s">
        <v>1750</v>
      </c>
      <c r="Q85" s="92" t="s">
        <v>26</v>
      </c>
      <c r="R85" s="92" t="s">
        <v>26</v>
      </c>
      <c r="S85" s="132" t="s">
        <v>26</v>
      </c>
      <c r="T85" s="92" t="s">
        <v>26</v>
      </c>
      <c r="U85" s="92" t="s">
        <v>26</v>
      </c>
      <c r="V85" s="107"/>
      <c r="W85" s="107"/>
      <c r="X85" s="122" t="s">
        <v>234</v>
      </c>
      <c r="Y85" s="13">
        <v>43146</v>
      </c>
      <c r="Z85" s="13">
        <f t="shared" si="5"/>
        <v>44286</v>
      </c>
      <c r="AA85" s="73">
        <v>44064</v>
      </c>
      <c r="AB85" s="73">
        <v>45747</v>
      </c>
      <c r="AC85">
        <f t="shared" si="6"/>
        <v>2018</v>
      </c>
      <c r="AD85">
        <f t="shared" si="7"/>
        <v>2</v>
      </c>
    </row>
    <row r="86" spans="1:30" ht="48.75" customHeight="1">
      <c r="A86" s="185">
        <f t="shared" si="4"/>
        <v>84</v>
      </c>
      <c r="B86" s="23" t="s">
        <v>195</v>
      </c>
      <c r="C86" s="37" t="s">
        <v>1751</v>
      </c>
      <c r="D86" s="37" t="s">
        <v>1752</v>
      </c>
      <c r="E86" s="37" t="s">
        <v>1572</v>
      </c>
      <c r="F86" s="78" t="s">
        <v>903</v>
      </c>
      <c r="G86" s="47" t="s">
        <v>1242</v>
      </c>
      <c r="H86" s="94" t="s">
        <v>235</v>
      </c>
      <c r="I86" s="84" t="s">
        <v>236</v>
      </c>
      <c r="J86" s="84" t="s">
        <v>2446</v>
      </c>
      <c r="K86" s="22" t="s">
        <v>237</v>
      </c>
      <c r="L86" s="38"/>
      <c r="M86" s="38" t="s">
        <v>1753</v>
      </c>
      <c r="N86" s="38" t="s">
        <v>237</v>
      </c>
      <c r="O86" s="38" t="s">
        <v>237</v>
      </c>
      <c r="P86" s="59" t="s">
        <v>1754</v>
      </c>
      <c r="Q86" s="92" t="s">
        <v>26</v>
      </c>
      <c r="R86" s="92" t="s">
        <v>26</v>
      </c>
      <c r="S86" s="132" t="s">
        <v>26</v>
      </c>
      <c r="T86" s="92" t="s">
        <v>26</v>
      </c>
      <c r="U86" s="92" t="s">
        <v>26</v>
      </c>
      <c r="V86" s="107"/>
      <c r="W86" s="107"/>
      <c r="X86" s="122" t="s">
        <v>238</v>
      </c>
      <c r="Y86" s="13">
        <v>43146</v>
      </c>
      <c r="Z86" s="13">
        <f t="shared" si="5"/>
        <v>44286</v>
      </c>
      <c r="AA86" s="73">
        <v>44064</v>
      </c>
      <c r="AB86" s="73">
        <v>45747</v>
      </c>
      <c r="AC86">
        <f t="shared" si="6"/>
        <v>2018</v>
      </c>
      <c r="AD86">
        <f t="shared" si="7"/>
        <v>2</v>
      </c>
    </row>
    <row r="87" spans="1:30" ht="43.5" customHeight="1">
      <c r="A87" s="185">
        <f t="shared" si="4"/>
        <v>85</v>
      </c>
      <c r="B87" s="23" t="s">
        <v>195</v>
      </c>
      <c r="C87" s="37" t="s">
        <v>1755</v>
      </c>
      <c r="D87" s="37" t="s">
        <v>1756</v>
      </c>
      <c r="E87" s="37" t="s">
        <v>1573</v>
      </c>
      <c r="F87" s="78" t="s">
        <v>239</v>
      </c>
      <c r="G87" s="47" t="s">
        <v>1242</v>
      </c>
      <c r="H87" s="94" t="s">
        <v>240</v>
      </c>
      <c r="I87" s="84" t="s">
        <v>241</v>
      </c>
      <c r="J87" s="84" t="s">
        <v>1759</v>
      </c>
      <c r="K87" s="22" t="s">
        <v>242</v>
      </c>
      <c r="L87" s="59" t="s">
        <v>1758</v>
      </c>
      <c r="M87" s="38" t="s">
        <v>1760</v>
      </c>
      <c r="N87" s="38" t="s">
        <v>242</v>
      </c>
      <c r="O87" s="38" t="s">
        <v>1757</v>
      </c>
      <c r="P87" s="59" t="s">
        <v>1761</v>
      </c>
      <c r="Q87" s="92" t="s">
        <v>26</v>
      </c>
      <c r="R87" s="92" t="s">
        <v>26</v>
      </c>
      <c r="S87" s="92" t="s">
        <v>26</v>
      </c>
      <c r="T87" s="92" t="s">
        <v>26</v>
      </c>
      <c r="U87" s="92" t="s">
        <v>26</v>
      </c>
      <c r="V87" s="107"/>
      <c r="W87" s="107"/>
      <c r="X87" s="122" t="s">
        <v>243</v>
      </c>
      <c r="Y87" s="13">
        <v>43146</v>
      </c>
      <c r="Z87" s="13">
        <f t="shared" si="5"/>
        <v>44286</v>
      </c>
      <c r="AA87" s="73">
        <v>44091</v>
      </c>
      <c r="AB87" s="73">
        <v>45747</v>
      </c>
      <c r="AC87">
        <f t="shared" si="6"/>
        <v>2018</v>
      </c>
      <c r="AD87">
        <f t="shared" si="7"/>
        <v>2</v>
      </c>
    </row>
    <row r="88" spans="1:30" ht="24">
      <c r="A88" s="185">
        <f t="shared" si="4"/>
        <v>86</v>
      </c>
      <c r="B88" s="23" t="s">
        <v>195</v>
      </c>
      <c r="C88" s="37" t="s">
        <v>1504</v>
      </c>
      <c r="D88" s="37" t="s">
        <v>1762</v>
      </c>
      <c r="E88" s="37" t="s">
        <v>1574</v>
      </c>
      <c r="F88" s="78" t="s">
        <v>244</v>
      </c>
      <c r="G88" s="47" t="s">
        <v>1242</v>
      </c>
      <c r="H88" s="94" t="s">
        <v>245</v>
      </c>
      <c r="I88" s="84" t="s">
        <v>246</v>
      </c>
      <c r="J88" s="84" t="s">
        <v>247</v>
      </c>
      <c r="K88" s="30" t="s">
        <v>248</v>
      </c>
      <c r="L88" s="41"/>
      <c r="M88" s="41" t="s">
        <v>1763</v>
      </c>
      <c r="N88" s="41" t="s">
        <v>248</v>
      </c>
      <c r="O88" s="41" t="s">
        <v>248</v>
      </c>
      <c r="P88" s="41"/>
      <c r="Q88" s="92" t="s">
        <v>26</v>
      </c>
      <c r="R88" s="92" t="s">
        <v>26</v>
      </c>
      <c r="S88" s="132" t="s">
        <v>26</v>
      </c>
      <c r="T88" s="92" t="s">
        <v>26</v>
      </c>
      <c r="U88" s="86"/>
      <c r="V88" s="90"/>
      <c r="W88" s="90"/>
      <c r="X88" s="122" t="s">
        <v>249</v>
      </c>
      <c r="Y88" s="13">
        <v>43146</v>
      </c>
      <c r="Z88" s="13">
        <f t="shared" si="5"/>
        <v>44286</v>
      </c>
      <c r="AA88" s="73">
        <v>44064</v>
      </c>
      <c r="AB88" s="73">
        <v>45747</v>
      </c>
      <c r="AC88">
        <f t="shared" si="6"/>
        <v>2018</v>
      </c>
      <c r="AD88">
        <f t="shared" si="7"/>
        <v>2</v>
      </c>
    </row>
    <row r="89" spans="1:30" ht="54">
      <c r="A89" s="185">
        <f t="shared" si="4"/>
        <v>87</v>
      </c>
      <c r="B89" s="23" t="s">
        <v>195</v>
      </c>
      <c r="C89" s="37" t="s">
        <v>1764</v>
      </c>
      <c r="D89" s="37" t="s">
        <v>1765</v>
      </c>
      <c r="E89" s="37" t="s">
        <v>1575</v>
      </c>
      <c r="F89" s="78" t="s">
        <v>250</v>
      </c>
      <c r="G89" s="47" t="s">
        <v>1230</v>
      </c>
      <c r="H89" s="94" t="s">
        <v>251</v>
      </c>
      <c r="I89" s="84" t="s">
        <v>252</v>
      </c>
      <c r="J89" s="84" t="s">
        <v>253</v>
      </c>
      <c r="K89" s="22" t="s">
        <v>254</v>
      </c>
      <c r="L89" s="59" t="s">
        <v>1767</v>
      </c>
      <c r="M89" s="38" t="s">
        <v>1768</v>
      </c>
      <c r="N89" s="38" t="s">
        <v>1769</v>
      </c>
      <c r="O89" s="38" t="s">
        <v>1766</v>
      </c>
      <c r="P89" s="59" t="s">
        <v>1770</v>
      </c>
      <c r="Q89" s="92" t="s">
        <v>26</v>
      </c>
      <c r="R89" s="92" t="s">
        <v>26</v>
      </c>
      <c r="S89" s="132" t="s">
        <v>26</v>
      </c>
      <c r="T89" s="92" t="s">
        <v>26</v>
      </c>
      <c r="U89" s="92" t="s">
        <v>26</v>
      </c>
      <c r="V89" s="107"/>
      <c r="W89" s="107"/>
      <c r="X89" s="120" t="s">
        <v>255</v>
      </c>
      <c r="Y89" s="13">
        <v>43146</v>
      </c>
      <c r="Z89" s="13">
        <f t="shared" si="5"/>
        <v>44286</v>
      </c>
      <c r="AA89" s="73">
        <v>44091</v>
      </c>
      <c r="AB89" s="73">
        <v>45747</v>
      </c>
      <c r="AC89">
        <f t="shared" si="6"/>
        <v>2018</v>
      </c>
      <c r="AD89">
        <f t="shared" si="7"/>
        <v>2</v>
      </c>
    </row>
    <row r="90" spans="1:30" ht="37.5" customHeight="1">
      <c r="A90" s="185">
        <f t="shared" si="4"/>
        <v>88</v>
      </c>
      <c r="B90" s="23" t="s">
        <v>195</v>
      </c>
      <c r="C90" s="37" t="s">
        <v>1632</v>
      </c>
      <c r="D90" s="37" t="s">
        <v>1633</v>
      </c>
      <c r="E90" s="37" t="s">
        <v>1638</v>
      </c>
      <c r="F90" s="78" t="s">
        <v>256</v>
      </c>
      <c r="G90" s="47" t="s">
        <v>1230</v>
      </c>
      <c r="H90" s="94" t="s">
        <v>257</v>
      </c>
      <c r="I90" s="84" t="s">
        <v>258</v>
      </c>
      <c r="J90" s="84" t="s">
        <v>2425</v>
      </c>
      <c r="K90" s="22" t="s">
        <v>259</v>
      </c>
      <c r="L90" s="59" t="s">
        <v>1634</v>
      </c>
      <c r="M90" s="38" t="s">
        <v>1639</v>
      </c>
      <c r="N90" s="38" t="s">
        <v>259</v>
      </c>
      <c r="O90" s="38" t="s">
        <v>259</v>
      </c>
      <c r="P90" s="59" t="s">
        <v>1640</v>
      </c>
      <c r="Q90" s="92" t="s">
        <v>26</v>
      </c>
      <c r="R90" s="92" t="s">
        <v>26</v>
      </c>
      <c r="S90" s="92"/>
      <c r="T90" s="92" t="s">
        <v>26</v>
      </c>
      <c r="U90" s="92" t="s">
        <v>26</v>
      </c>
      <c r="V90" s="107"/>
      <c r="W90" s="107"/>
      <c r="X90" s="122" t="s">
        <v>260</v>
      </c>
      <c r="Y90" s="13">
        <v>43146</v>
      </c>
      <c r="Z90" s="13">
        <f t="shared" si="5"/>
        <v>44286</v>
      </c>
      <c r="AA90" s="73">
        <v>44064</v>
      </c>
      <c r="AB90" s="73">
        <v>45747</v>
      </c>
      <c r="AC90">
        <f t="shared" si="6"/>
        <v>2018</v>
      </c>
      <c r="AD90">
        <f t="shared" si="7"/>
        <v>2</v>
      </c>
    </row>
    <row r="91" spans="1:30" ht="49.5" customHeight="1">
      <c r="A91" s="185">
        <f t="shared" si="4"/>
        <v>89</v>
      </c>
      <c r="B91" s="23" t="s">
        <v>195</v>
      </c>
      <c r="C91" s="37" t="s">
        <v>1505</v>
      </c>
      <c r="D91" s="37" t="s">
        <v>1771</v>
      </c>
      <c r="E91" s="37" t="s">
        <v>1576</v>
      </c>
      <c r="F91" s="78" t="s">
        <v>261</v>
      </c>
      <c r="G91" s="47" t="s">
        <v>1242</v>
      </c>
      <c r="H91" s="94" t="s">
        <v>262</v>
      </c>
      <c r="I91" s="84" t="s">
        <v>263</v>
      </c>
      <c r="J91" s="84" t="s">
        <v>2447</v>
      </c>
      <c r="K91" s="22" t="s">
        <v>264</v>
      </c>
      <c r="L91" s="59" t="s">
        <v>1772</v>
      </c>
      <c r="M91" s="38" t="s">
        <v>1771</v>
      </c>
      <c r="N91" s="38" t="s">
        <v>264</v>
      </c>
      <c r="O91" s="38"/>
      <c r="P91" s="59" t="s">
        <v>1773</v>
      </c>
      <c r="Q91" s="92" t="s">
        <v>26</v>
      </c>
      <c r="R91" s="92" t="s">
        <v>26</v>
      </c>
      <c r="S91" s="132" t="s">
        <v>26</v>
      </c>
      <c r="T91" s="92" t="s">
        <v>26</v>
      </c>
      <c r="U91" s="92"/>
      <c r="V91" s="107"/>
      <c r="W91" s="107"/>
      <c r="X91" s="122" t="s">
        <v>265</v>
      </c>
      <c r="Y91" s="13">
        <v>43146</v>
      </c>
      <c r="Z91" s="13">
        <f t="shared" si="5"/>
        <v>44286</v>
      </c>
      <c r="AA91" s="73">
        <v>44064</v>
      </c>
      <c r="AB91" s="73">
        <v>45747</v>
      </c>
      <c r="AC91">
        <f t="shared" si="6"/>
        <v>2018</v>
      </c>
      <c r="AD91">
        <f t="shared" si="7"/>
        <v>2</v>
      </c>
    </row>
    <row r="92" spans="1:30" ht="24.95" customHeight="1">
      <c r="A92" s="185">
        <f t="shared" si="4"/>
        <v>90</v>
      </c>
      <c r="B92" s="23" t="s">
        <v>195</v>
      </c>
      <c r="C92" s="37" t="s">
        <v>1506</v>
      </c>
      <c r="D92" s="37" t="s">
        <v>1780</v>
      </c>
      <c r="E92" s="37" t="s">
        <v>1577</v>
      </c>
      <c r="F92" s="78" t="s">
        <v>266</v>
      </c>
      <c r="G92" s="47" t="s">
        <v>1242</v>
      </c>
      <c r="H92" s="94" t="s">
        <v>221</v>
      </c>
      <c r="I92" s="84" t="s">
        <v>267</v>
      </c>
      <c r="J92" s="84" t="s">
        <v>268</v>
      </c>
      <c r="K92" s="22" t="s">
        <v>269</v>
      </c>
      <c r="L92" s="38"/>
      <c r="M92" s="38" t="s">
        <v>1780</v>
      </c>
      <c r="N92" s="38" t="s">
        <v>1781</v>
      </c>
      <c r="O92" s="38" t="s">
        <v>269</v>
      </c>
      <c r="P92" s="59" t="s">
        <v>1782</v>
      </c>
      <c r="Q92" s="92" t="s">
        <v>26</v>
      </c>
      <c r="R92" s="92" t="s">
        <v>26</v>
      </c>
      <c r="S92" s="132" t="s">
        <v>26</v>
      </c>
      <c r="T92" s="92" t="s">
        <v>26</v>
      </c>
      <c r="U92" s="86"/>
      <c r="V92" s="90"/>
      <c r="W92" s="90"/>
      <c r="X92" s="122" t="s">
        <v>270</v>
      </c>
      <c r="Y92" s="13">
        <v>43146</v>
      </c>
      <c r="Z92" s="13">
        <f t="shared" si="5"/>
        <v>44286</v>
      </c>
      <c r="AA92" s="73">
        <v>44064</v>
      </c>
      <c r="AB92" s="73">
        <v>45747</v>
      </c>
      <c r="AC92">
        <f t="shared" si="6"/>
        <v>2018</v>
      </c>
      <c r="AD92">
        <f t="shared" si="7"/>
        <v>2</v>
      </c>
    </row>
    <row r="93" spans="1:30" ht="51.75" customHeight="1">
      <c r="A93" s="185">
        <f t="shared" si="4"/>
        <v>91</v>
      </c>
      <c r="B93" s="23" t="s">
        <v>195</v>
      </c>
      <c r="C93" s="37" t="s">
        <v>789</v>
      </c>
      <c r="D93" s="37" t="s">
        <v>1452</v>
      </c>
      <c r="E93" s="37" t="s">
        <v>1453</v>
      </c>
      <c r="F93" s="78" t="s">
        <v>789</v>
      </c>
      <c r="G93" s="47" t="s">
        <v>1242</v>
      </c>
      <c r="H93" s="94" t="s">
        <v>790</v>
      </c>
      <c r="I93" s="84" t="s">
        <v>791</v>
      </c>
      <c r="J93" s="84" t="s">
        <v>2448</v>
      </c>
      <c r="K93" s="22" t="s">
        <v>792</v>
      </c>
      <c r="L93" s="41"/>
      <c r="M93" s="41" t="s">
        <v>1452</v>
      </c>
      <c r="N93" s="41" t="s">
        <v>1454</v>
      </c>
      <c r="O93" s="41"/>
      <c r="P93" s="57" t="s">
        <v>1455</v>
      </c>
      <c r="Q93" s="134" t="s">
        <v>26</v>
      </c>
      <c r="R93" s="134" t="s">
        <v>26</v>
      </c>
      <c r="S93" s="136" t="s">
        <v>26</v>
      </c>
      <c r="T93" s="134" t="s">
        <v>26</v>
      </c>
      <c r="U93" s="134" t="s">
        <v>26</v>
      </c>
      <c r="V93" s="126"/>
      <c r="W93" s="126"/>
      <c r="X93" s="122" t="s">
        <v>793</v>
      </c>
      <c r="Y93" s="13">
        <v>43179</v>
      </c>
      <c r="Z93" s="13">
        <f t="shared" si="5"/>
        <v>44286</v>
      </c>
      <c r="AA93" s="73">
        <v>44064</v>
      </c>
      <c r="AB93" s="73">
        <v>45747</v>
      </c>
      <c r="AC93">
        <f t="shared" si="6"/>
        <v>2018</v>
      </c>
      <c r="AD93">
        <f t="shared" si="7"/>
        <v>3</v>
      </c>
    </row>
    <row r="94" spans="1:30" ht="68.25" customHeight="1">
      <c r="A94" s="185">
        <f t="shared" si="4"/>
        <v>92</v>
      </c>
      <c r="B94" s="23" t="s">
        <v>195</v>
      </c>
      <c r="C94" s="37" t="s">
        <v>2064</v>
      </c>
      <c r="D94" s="37" t="s">
        <v>3279</v>
      </c>
      <c r="E94" s="37" t="s">
        <v>876</v>
      </c>
      <c r="F94" s="78" t="s">
        <v>900</v>
      </c>
      <c r="G94" s="47" t="s">
        <v>1321</v>
      </c>
      <c r="H94" s="94" t="s">
        <v>875</v>
      </c>
      <c r="I94" s="84" t="s">
        <v>876</v>
      </c>
      <c r="J94" s="84" t="s">
        <v>3280</v>
      </c>
      <c r="K94" s="22" t="s">
        <v>878</v>
      </c>
      <c r="L94" s="57" t="s">
        <v>3282</v>
      </c>
      <c r="M94" s="41" t="s">
        <v>2065</v>
      </c>
      <c r="N94" s="41" t="s">
        <v>878</v>
      </c>
      <c r="O94" s="41"/>
      <c r="P94" s="57" t="s">
        <v>3281</v>
      </c>
      <c r="Q94" s="134" t="s">
        <v>26</v>
      </c>
      <c r="R94" s="134" t="s">
        <v>26</v>
      </c>
      <c r="S94" s="136"/>
      <c r="T94" s="134"/>
      <c r="U94" s="134" t="s">
        <v>26</v>
      </c>
      <c r="V94" s="126"/>
      <c r="W94" s="126"/>
      <c r="X94" s="122" t="s">
        <v>877</v>
      </c>
      <c r="Y94" s="13">
        <v>43334</v>
      </c>
      <c r="Z94" s="13">
        <f t="shared" si="5"/>
        <v>44651</v>
      </c>
      <c r="AA94" s="77">
        <v>44620</v>
      </c>
      <c r="AB94" s="73">
        <v>46112</v>
      </c>
      <c r="AC94">
        <f t="shared" si="6"/>
        <v>2018</v>
      </c>
      <c r="AD94">
        <f t="shared" si="7"/>
        <v>8</v>
      </c>
    </row>
    <row r="95" spans="1:30" ht="46.5" customHeight="1">
      <c r="A95" s="185">
        <f t="shared" si="4"/>
        <v>93</v>
      </c>
      <c r="B95" s="23" t="s">
        <v>195</v>
      </c>
      <c r="C95" s="37" t="s">
        <v>2126</v>
      </c>
      <c r="D95" s="37" t="s">
        <v>2126</v>
      </c>
      <c r="E95" s="37" t="s">
        <v>2127</v>
      </c>
      <c r="F95" s="78" t="s">
        <v>962</v>
      </c>
      <c r="G95" s="47" t="s">
        <v>2119</v>
      </c>
      <c r="H95" s="94" t="s">
        <v>963</v>
      </c>
      <c r="I95" s="84" t="s">
        <v>964</v>
      </c>
      <c r="J95" s="84" t="s">
        <v>953</v>
      </c>
      <c r="K95" s="22" t="s">
        <v>2128</v>
      </c>
      <c r="L95" s="57" t="s">
        <v>3284</v>
      </c>
      <c r="M95" s="41" t="s">
        <v>3285</v>
      </c>
      <c r="N95" s="41" t="s">
        <v>2128</v>
      </c>
      <c r="O95" s="41"/>
      <c r="P95" s="57" t="s">
        <v>3283</v>
      </c>
      <c r="Q95" s="134" t="s">
        <v>26</v>
      </c>
      <c r="R95" s="134" t="s">
        <v>17</v>
      </c>
      <c r="S95" s="136"/>
      <c r="T95" s="134"/>
      <c r="U95" s="134"/>
      <c r="V95" s="126"/>
      <c r="W95" s="126"/>
      <c r="X95" s="122" t="s">
        <v>3286</v>
      </c>
      <c r="Y95" s="13">
        <v>43444</v>
      </c>
      <c r="Z95" s="13">
        <f t="shared" si="5"/>
        <v>44651</v>
      </c>
      <c r="AA95" s="77">
        <v>44620</v>
      </c>
      <c r="AB95" s="73">
        <v>46112</v>
      </c>
      <c r="AC95">
        <f t="shared" si="6"/>
        <v>2018</v>
      </c>
      <c r="AD95">
        <f t="shared" si="7"/>
        <v>12</v>
      </c>
    </row>
    <row r="96" spans="1:30" ht="46.5" customHeight="1">
      <c r="A96" s="185">
        <f t="shared" si="4"/>
        <v>94</v>
      </c>
      <c r="B96" s="23" t="s">
        <v>195</v>
      </c>
      <c r="C96" s="37" t="s">
        <v>1415</v>
      </c>
      <c r="D96" s="37" t="s">
        <v>1416</v>
      </c>
      <c r="E96" s="37" t="s">
        <v>1417</v>
      </c>
      <c r="F96" s="78" t="s">
        <v>1050</v>
      </c>
      <c r="G96" s="47" t="s">
        <v>1418</v>
      </c>
      <c r="H96" s="94" t="s">
        <v>1051</v>
      </c>
      <c r="I96" s="84" t="s">
        <v>1052</v>
      </c>
      <c r="J96" s="84" t="s">
        <v>1053</v>
      </c>
      <c r="K96" s="22" t="s">
        <v>1055</v>
      </c>
      <c r="L96" s="57" t="s">
        <v>1419</v>
      </c>
      <c r="M96" s="41" t="s">
        <v>1420</v>
      </c>
      <c r="N96" s="41" t="s">
        <v>1055</v>
      </c>
      <c r="O96" s="41" t="s">
        <v>1055</v>
      </c>
      <c r="P96" s="41"/>
      <c r="Q96" s="134" t="s">
        <v>26</v>
      </c>
      <c r="R96" s="134" t="s">
        <v>17</v>
      </c>
      <c r="S96" s="136"/>
      <c r="T96" s="134" t="s">
        <v>17</v>
      </c>
      <c r="U96" s="134" t="s">
        <v>17</v>
      </c>
      <c r="V96" s="126"/>
      <c r="W96" s="126"/>
      <c r="X96" s="122" t="s">
        <v>1054</v>
      </c>
      <c r="Y96" s="13">
        <v>43592</v>
      </c>
      <c r="Z96" s="13">
        <f t="shared" si="5"/>
        <v>45016</v>
      </c>
      <c r="AB96" s="73">
        <v>46477</v>
      </c>
      <c r="AC96">
        <f t="shared" si="6"/>
        <v>2019</v>
      </c>
      <c r="AD96">
        <f t="shared" si="7"/>
        <v>5</v>
      </c>
    </row>
    <row r="97" spans="1:31" ht="46.5" customHeight="1">
      <c r="A97" s="185">
        <f t="shared" si="4"/>
        <v>95</v>
      </c>
      <c r="B97" s="23" t="s">
        <v>195</v>
      </c>
      <c r="C97" s="37" t="s">
        <v>1421</v>
      </c>
      <c r="D97" s="37" t="s">
        <v>1423</v>
      </c>
      <c r="E97" s="37" t="s">
        <v>1422</v>
      </c>
      <c r="F97" s="78" t="s">
        <v>1059</v>
      </c>
      <c r="G97" s="47" t="s">
        <v>1424</v>
      </c>
      <c r="H97" s="94" t="s">
        <v>1060</v>
      </c>
      <c r="I97" s="84" t="s">
        <v>1061</v>
      </c>
      <c r="J97" s="84" t="s">
        <v>1062</v>
      </c>
      <c r="K97" s="22" t="s">
        <v>1063</v>
      </c>
      <c r="L97" s="41"/>
      <c r="M97" s="41" t="s">
        <v>1425</v>
      </c>
      <c r="N97" s="41" t="s">
        <v>1063</v>
      </c>
      <c r="O97" s="41" t="s">
        <v>1426</v>
      </c>
      <c r="P97" s="57" t="s">
        <v>3155</v>
      </c>
      <c r="Q97" s="134" t="s">
        <v>26</v>
      </c>
      <c r="R97" s="134" t="s">
        <v>17</v>
      </c>
      <c r="S97" s="136"/>
      <c r="T97" s="134"/>
      <c r="U97" s="134" t="s">
        <v>17</v>
      </c>
      <c r="V97" s="126"/>
      <c r="W97" s="126"/>
      <c r="X97" s="122" t="s">
        <v>1064</v>
      </c>
      <c r="Y97" s="13">
        <v>43599</v>
      </c>
      <c r="Z97" s="13">
        <f t="shared" si="5"/>
        <v>45016</v>
      </c>
      <c r="AB97" s="73">
        <v>46477</v>
      </c>
      <c r="AC97">
        <f t="shared" si="6"/>
        <v>2019</v>
      </c>
      <c r="AD97">
        <f t="shared" si="7"/>
        <v>5</v>
      </c>
    </row>
    <row r="98" spans="1:31" ht="46.5" customHeight="1">
      <c r="A98" s="185">
        <f t="shared" si="4"/>
        <v>96</v>
      </c>
      <c r="B98" s="23" t="s">
        <v>195</v>
      </c>
      <c r="C98" s="37" t="s">
        <v>1071</v>
      </c>
      <c r="D98" s="37" t="s">
        <v>1403</v>
      </c>
      <c r="E98" s="37" t="s">
        <v>1402</v>
      </c>
      <c r="F98" s="78" t="s">
        <v>1071</v>
      </c>
      <c r="G98" s="47" t="s">
        <v>1363</v>
      </c>
      <c r="H98" s="94" t="s">
        <v>1060</v>
      </c>
      <c r="I98" s="84" t="s">
        <v>1070</v>
      </c>
      <c r="J98" s="84" t="s">
        <v>1404</v>
      </c>
      <c r="K98" s="22" t="s">
        <v>1072</v>
      </c>
      <c r="L98" s="41"/>
      <c r="M98" s="41" t="s">
        <v>1403</v>
      </c>
      <c r="N98" s="41"/>
      <c r="O98" s="41"/>
      <c r="P98" s="57" t="s">
        <v>1405</v>
      </c>
      <c r="Q98" s="134" t="s">
        <v>26</v>
      </c>
      <c r="R98" s="134" t="s">
        <v>17</v>
      </c>
      <c r="S98" s="134" t="s">
        <v>17</v>
      </c>
      <c r="T98" s="134" t="s">
        <v>17</v>
      </c>
      <c r="U98" s="134" t="s">
        <v>17</v>
      </c>
      <c r="V98" s="126"/>
      <c r="W98" s="126"/>
      <c r="X98" s="122" t="s">
        <v>1406</v>
      </c>
      <c r="Y98" s="13">
        <v>43600</v>
      </c>
      <c r="Z98" s="13">
        <f t="shared" si="5"/>
        <v>45016</v>
      </c>
      <c r="AB98" s="73">
        <v>46477</v>
      </c>
      <c r="AC98">
        <f t="shared" si="6"/>
        <v>2019</v>
      </c>
      <c r="AD98">
        <f t="shared" si="7"/>
        <v>5</v>
      </c>
    </row>
    <row r="99" spans="1:31" ht="46.5" customHeight="1">
      <c r="A99" s="185">
        <f t="shared" si="4"/>
        <v>97</v>
      </c>
      <c r="B99" s="23" t="s">
        <v>195</v>
      </c>
      <c r="C99" s="37" t="s">
        <v>1389</v>
      </c>
      <c r="D99" s="37" t="s">
        <v>1390</v>
      </c>
      <c r="E99" s="37" t="s">
        <v>1391</v>
      </c>
      <c r="F99" s="78" t="s">
        <v>1081</v>
      </c>
      <c r="G99" s="47" t="s">
        <v>1363</v>
      </c>
      <c r="H99" s="94" t="s">
        <v>1082</v>
      </c>
      <c r="I99" s="84" t="s">
        <v>1083</v>
      </c>
      <c r="J99" s="84" t="s">
        <v>1084</v>
      </c>
      <c r="K99" s="22" t="s">
        <v>1085</v>
      </c>
      <c r="L99" s="41"/>
      <c r="M99" s="41" t="s">
        <v>1392</v>
      </c>
      <c r="N99" s="41" t="s">
        <v>1085</v>
      </c>
      <c r="O99" s="41"/>
      <c r="P99" s="41"/>
      <c r="Q99" s="134" t="s">
        <v>26</v>
      </c>
      <c r="R99" s="134" t="s">
        <v>17</v>
      </c>
      <c r="S99" s="134" t="s">
        <v>17</v>
      </c>
      <c r="T99" s="134" t="s">
        <v>17</v>
      </c>
      <c r="U99" s="134"/>
      <c r="V99" s="126"/>
      <c r="W99" s="126"/>
      <c r="X99" s="122" t="s">
        <v>1086</v>
      </c>
      <c r="Y99" s="13">
        <v>43665</v>
      </c>
      <c r="Z99" s="13">
        <f t="shared" si="5"/>
        <v>45016</v>
      </c>
      <c r="AB99" s="73">
        <v>46477</v>
      </c>
      <c r="AC99">
        <f t="shared" si="6"/>
        <v>2019</v>
      </c>
      <c r="AD99">
        <f t="shared" si="7"/>
        <v>7</v>
      </c>
    </row>
    <row r="100" spans="1:31" ht="46.5" customHeight="1">
      <c r="A100" s="185">
        <f t="shared" si="4"/>
        <v>98</v>
      </c>
      <c r="B100" s="23" t="s">
        <v>195</v>
      </c>
      <c r="C100" s="37" t="s">
        <v>1381</v>
      </c>
      <c r="D100" s="37" t="s">
        <v>1382</v>
      </c>
      <c r="E100" s="37" t="s">
        <v>1383</v>
      </c>
      <c r="F100" s="78" t="s">
        <v>1092</v>
      </c>
      <c r="G100" s="47" t="s">
        <v>1363</v>
      </c>
      <c r="H100" s="94" t="s">
        <v>1093</v>
      </c>
      <c r="I100" s="84" t="s">
        <v>1094</v>
      </c>
      <c r="J100" s="84" t="s">
        <v>1095</v>
      </c>
      <c r="K100" s="22" t="s">
        <v>1096</v>
      </c>
      <c r="L100" s="41"/>
      <c r="M100" s="41" t="s">
        <v>1384</v>
      </c>
      <c r="N100" s="41" t="s">
        <v>1096</v>
      </c>
      <c r="O100" s="41" t="s">
        <v>1096</v>
      </c>
      <c r="P100" s="41"/>
      <c r="Q100" s="134" t="s">
        <v>26</v>
      </c>
      <c r="R100" s="134" t="s">
        <v>17</v>
      </c>
      <c r="S100" s="134" t="s">
        <v>17</v>
      </c>
      <c r="T100" s="134" t="s">
        <v>17</v>
      </c>
      <c r="U100" s="134" t="s">
        <v>17</v>
      </c>
      <c r="V100" s="126"/>
      <c r="W100" s="126"/>
      <c r="X100" s="122" t="s">
        <v>1097</v>
      </c>
      <c r="Y100" s="13">
        <v>43665</v>
      </c>
      <c r="Z100" s="13">
        <f t="shared" si="5"/>
        <v>45016</v>
      </c>
      <c r="AB100" s="73">
        <v>46477</v>
      </c>
      <c r="AC100">
        <f t="shared" si="6"/>
        <v>2019</v>
      </c>
      <c r="AD100">
        <f t="shared" si="7"/>
        <v>7</v>
      </c>
    </row>
    <row r="101" spans="1:31" ht="46.5" customHeight="1">
      <c r="A101" s="185">
        <f t="shared" si="4"/>
        <v>99</v>
      </c>
      <c r="B101" s="23" t="s">
        <v>195</v>
      </c>
      <c r="C101" s="37" t="s">
        <v>1104</v>
      </c>
      <c r="D101" s="37" t="s">
        <v>1376</v>
      </c>
      <c r="E101" s="37" t="s">
        <v>1105</v>
      </c>
      <c r="F101" s="78" t="s">
        <v>1104</v>
      </c>
      <c r="G101" s="47" t="s">
        <v>1230</v>
      </c>
      <c r="H101" s="94" t="s">
        <v>203</v>
      </c>
      <c r="I101" s="84" t="s">
        <v>1105</v>
      </c>
      <c r="J101" s="84" t="s">
        <v>1106</v>
      </c>
      <c r="K101" s="22" t="s">
        <v>1107</v>
      </c>
      <c r="L101" s="41"/>
      <c r="M101" s="41" t="s">
        <v>1376</v>
      </c>
      <c r="N101" s="41" t="s">
        <v>1107</v>
      </c>
      <c r="O101" s="41" t="s">
        <v>1377</v>
      </c>
      <c r="P101" s="41"/>
      <c r="Q101" s="134" t="s">
        <v>26</v>
      </c>
      <c r="R101" s="134" t="s">
        <v>17</v>
      </c>
      <c r="S101" s="134" t="s">
        <v>17</v>
      </c>
      <c r="T101" s="134" t="s">
        <v>17</v>
      </c>
      <c r="U101" s="134" t="s">
        <v>17</v>
      </c>
      <c r="V101" s="126"/>
      <c r="W101" s="126"/>
      <c r="X101" s="122" t="s">
        <v>1108</v>
      </c>
      <c r="Y101" s="13">
        <v>43665</v>
      </c>
      <c r="Z101" s="13">
        <f t="shared" si="5"/>
        <v>45016</v>
      </c>
      <c r="AB101" s="73">
        <v>46477</v>
      </c>
      <c r="AC101">
        <f t="shared" si="6"/>
        <v>2019</v>
      </c>
      <c r="AD101">
        <f t="shared" si="7"/>
        <v>7</v>
      </c>
    </row>
    <row r="102" spans="1:31" ht="46.5" customHeight="1">
      <c r="A102" s="185">
        <f t="shared" si="4"/>
        <v>100</v>
      </c>
      <c r="B102" s="23" t="s">
        <v>195</v>
      </c>
      <c r="C102" s="37" t="s">
        <v>1109</v>
      </c>
      <c r="D102" s="37" t="s">
        <v>1361</v>
      </c>
      <c r="E102" s="37" t="s">
        <v>1362</v>
      </c>
      <c r="F102" s="78" t="s">
        <v>1109</v>
      </c>
      <c r="G102" s="47" t="s">
        <v>1363</v>
      </c>
      <c r="H102" s="94" t="s">
        <v>1110</v>
      </c>
      <c r="I102" s="84" t="s">
        <v>1111</v>
      </c>
      <c r="J102" s="84" t="s">
        <v>1112</v>
      </c>
      <c r="K102" s="22" t="s">
        <v>1113</v>
      </c>
      <c r="L102" s="41"/>
      <c r="M102" s="41" t="s">
        <v>1365</v>
      </c>
      <c r="N102" s="41" t="s">
        <v>1366</v>
      </c>
      <c r="O102" s="41" t="s">
        <v>1364</v>
      </c>
      <c r="P102" s="41"/>
      <c r="Q102" s="134" t="s">
        <v>26</v>
      </c>
      <c r="R102" s="134" t="s">
        <v>17</v>
      </c>
      <c r="S102" s="134" t="s">
        <v>17</v>
      </c>
      <c r="T102" s="134" t="s">
        <v>17</v>
      </c>
      <c r="U102" s="134" t="s">
        <v>17</v>
      </c>
      <c r="V102" s="126"/>
      <c r="W102" s="126"/>
      <c r="X102" s="122" t="s">
        <v>1114</v>
      </c>
      <c r="Y102" s="13">
        <v>43665</v>
      </c>
      <c r="Z102" s="13">
        <f t="shared" si="5"/>
        <v>45016</v>
      </c>
      <c r="AB102" s="73">
        <v>46477</v>
      </c>
      <c r="AC102">
        <f t="shared" si="6"/>
        <v>2019</v>
      </c>
      <c r="AD102">
        <f t="shared" si="7"/>
        <v>7</v>
      </c>
    </row>
    <row r="103" spans="1:31" ht="46.5" customHeight="1">
      <c r="A103" s="185">
        <f t="shared" si="4"/>
        <v>101</v>
      </c>
      <c r="B103" s="23" t="s">
        <v>195</v>
      </c>
      <c r="C103" s="37" t="s">
        <v>1367</v>
      </c>
      <c r="D103" s="37" t="s">
        <v>1368</v>
      </c>
      <c r="E103" s="37" t="s">
        <v>1369</v>
      </c>
      <c r="F103" s="78" t="s">
        <v>1115</v>
      </c>
      <c r="G103" s="47" t="s">
        <v>1370</v>
      </c>
      <c r="H103" s="94" t="s">
        <v>203</v>
      </c>
      <c r="I103" s="84" t="s">
        <v>1116</v>
      </c>
      <c r="J103" s="84" t="s">
        <v>1371</v>
      </c>
      <c r="K103" s="22" t="s">
        <v>1117</v>
      </c>
      <c r="L103" s="57" t="s">
        <v>1373</v>
      </c>
      <c r="M103" s="41" t="s">
        <v>1374</v>
      </c>
      <c r="N103" s="41" t="s">
        <v>1117</v>
      </c>
      <c r="O103" s="41" t="s">
        <v>1372</v>
      </c>
      <c r="P103" s="57" t="s">
        <v>1375</v>
      </c>
      <c r="Q103" s="134" t="s">
        <v>26</v>
      </c>
      <c r="R103" s="134" t="s">
        <v>17</v>
      </c>
      <c r="S103" s="134" t="s">
        <v>17</v>
      </c>
      <c r="T103" s="134" t="s">
        <v>17</v>
      </c>
      <c r="U103" s="134"/>
      <c r="V103" s="126"/>
      <c r="W103" s="126"/>
      <c r="X103" s="122" t="s">
        <v>1118</v>
      </c>
      <c r="Y103" s="13">
        <v>43665</v>
      </c>
      <c r="Z103" s="13">
        <f t="shared" si="5"/>
        <v>45016</v>
      </c>
      <c r="AB103" s="73">
        <v>46477</v>
      </c>
      <c r="AC103">
        <f t="shared" si="6"/>
        <v>2019</v>
      </c>
      <c r="AD103">
        <f t="shared" si="7"/>
        <v>7</v>
      </c>
    </row>
    <row r="104" spans="1:31" ht="46.5" customHeight="1">
      <c r="A104" s="185">
        <f t="shared" si="4"/>
        <v>102</v>
      </c>
      <c r="B104" s="23" t="s">
        <v>195</v>
      </c>
      <c r="C104" s="37" t="s">
        <v>1332</v>
      </c>
      <c r="D104" s="37" t="s">
        <v>1333</v>
      </c>
      <c r="E104" s="37" t="s">
        <v>1132</v>
      </c>
      <c r="F104" s="78" t="s">
        <v>1130</v>
      </c>
      <c r="G104" s="47" t="s">
        <v>1262</v>
      </c>
      <c r="H104" s="94" t="s">
        <v>1131</v>
      </c>
      <c r="I104" s="84" t="s">
        <v>1132</v>
      </c>
      <c r="J104" s="84" t="s">
        <v>1112</v>
      </c>
      <c r="K104" s="22" t="s">
        <v>1133</v>
      </c>
      <c r="L104" s="57" t="s">
        <v>1335</v>
      </c>
      <c r="M104" s="41" t="s">
        <v>1336</v>
      </c>
      <c r="N104" s="41" t="s">
        <v>1133</v>
      </c>
      <c r="O104" s="41" t="s">
        <v>1334</v>
      </c>
      <c r="P104" s="57" t="s">
        <v>1337</v>
      </c>
      <c r="Q104" s="134" t="s">
        <v>26</v>
      </c>
      <c r="R104" s="134" t="s">
        <v>17</v>
      </c>
      <c r="S104" s="134" t="s">
        <v>17</v>
      </c>
      <c r="T104" s="134" t="s">
        <v>17</v>
      </c>
      <c r="U104" s="134" t="s">
        <v>17</v>
      </c>
      <c r="V104" s="126"/>
      <c r="W104" s="126"/>
      <c r="X104" s="122" t="s">
        <v>1134</v>
      </c>
      <c r="Y104" s="13">
        <v>43675</v>
      </c>
      <c r="Z104" s="13">
        <f t="shared" si="5"/>
        <v>45016</v>
      </c>
      <c r="AB104" s="73">
        <v>46477</v>
      </c>
      <c r="AC104">
        <f t="shared" si="6"/>
        <v>2019</v>
      </c>
      <c r="AD104">
        <f t="shared" si="7"/>
        <v>7</v>
      </c>
    </row>
    <row r="105" spans="1:31" ht="46.5" customHeight="1">
      <c r="A105" s="185">
        <f t="shared" si="4"/>
        <v>103</v>
      </c>
      <c r="B105" s="23" t="s">
        <v>195</v>
      </c>
      <c r="C105" s="37" t="s">
        <v>1313</v>
      </c>
      <c r="D105" s="37" t="s">
        <v>1314</v>
      </c>
      <c r="E105" s="37" t="s">
        <v>1315</v>
      </c>
      <c r="F105" s="78" t="s">
        <v>1312</v>
      </c>
      <c r="G105" s="47" t="s">
        <v>1242</v>
      </c>
      <c r="H105" s="94" t="s">
        <v>1145</v>
      </c>
      <c r="I105" s="84" t="s">
        <v>1146</v>
      </c>
      <c r="J105" s="84" t="s">
        <v>1147</v>
      </c>
      <c r="K105" s="22" t="s">
        <v>1148</v>
      </c>
      <c r="L105" s="41"/>
      <c r="M105" s="41" t="s">
        <v>1316</v>
      </c>
      <c r="N105" s="41" t="s">
        <v>1148</v>
      </c>
      <c r="O105" s="41" t="s">
        <v>1148</v>
      </c>
      <c r="P105" s="57" t="s">
        <v>1317</v>
      </c>
      <c r="Q105" s="134" t="s">
        <v>26</v>
      </c>
      <c r="R105" s="134" t="s">
        <v>17</v>
      </c>
      <c r="S105" s="134" t="s">
        <v>17</v>
      </c>
      <c r="T105" s="134" t="s">
        <v>17</v>
      </c>
      <c r="U105" s="134"/>
      <c r="V105" s="126"/>
      <c r="W105" s="126"/>
      <c r="X105" s="122" t="s">
        <v>1149</v>
      </c>
      <c r="Y105" s="13">
        <v>43711</v>
      </c>
      <c r="Z105" s="13">
        <f t="shared" si="5"/>
        <v>45016</v>
      </c>
      <c r="AB105" s="73">
        <v>46477</v>
      </c>
      <c r="AC105">
        <f t="shared" si="6"/>
        <v>2019</v>
      </c>
      <c r="AD105">
        <f t="shared" si="7"/>
        <v>9</v>
      </c>
    </row>
    <row r="106" spans="1:31" ht="46.5" customHeight="1">
      <c r="A106" s="185">
        <f t="shared" si="4"/>
        <v>104</v>
      </c>
      <c r="B106" s="23" t="s">
        <v>195</v>
      </c>
      <c r="C106" s="37" t="s">
        <v>2360</v>
      </c>
      <c r="D106" s="37" t="s">
        <v>2361</v>
      </c>
      <c r="E106" s="37" t="s">
        <v>2362</v>
      </c>
      <c r="F106" s="78" t="s">
        <v>2360</v>
      </c>
      <c r="G106" s="47" t="s">
        <v>1806</v>
      </c>
      <c r="H106" s="94" t="s">
        <v>2363</v>
      </c>
      <c r="I106" s="84" t="s">
        <v>2362</v>
      </c>
      <c r="J106" s="84" t="s">
        <v>2364</v>
      </c>
      <c r="K106" s="22" t="s">
        <v>2365</v>
      </c>
      <c r="L106" s="57" t="s">
        <v>2366</v>
      </c>
      <c r="M106" s="41" t="s">
        <v>2361</v>
      </c>
      <c r="N106" s="41" t="s">
        <v>2365</v>
      </c>
      <c r="O106" s="41" t="s">
        <v>2365</v>
      </c>
      <c r="P106" s="57" t="s">
        <v>2367</v>
      </c>
      <c r="Q106" s="134" t="s">
        <v>26</v>
      </c>
      <c r="R106" s="134" t="s">
        <v>26</v>
      </c>
      <c r="S106" s="162"/>
      <c r="T106" s="134" t="s">
        <v>26</v>
      </c>
      <c r="U106" s="134" t="s">
        <v>26</v>
      </c>
      <c r="V106" s="126"/>
      <c r="W106" s="163" t="s">
        <v>26</v>
      </c>
      <c r="X106" s="122" t="s">
        <v>2368</v>
      </c>
      <c r="Y106" s="13">
        <v>44047</v>
      </c>
      <c r="Z106" s="13">
        <f t="shared" si="5"/>
        <v>45382</v>
      </c>
      <c r="AB106" s="73">
        <v>46843</v>
      </c>
      <c r="AC106">
        <f t="shared" si="6"/>
        <v>2020</v>
      </c>
      <c r="AD106">
        <f t="shared" si="7"/>
        <v>8</v>
      </c>
    </row>
    <row r="107" spans="1:31" ht="46.5" customHeight="1">
      <c r="A107" s="185">
        <f t="shared" si="4"/>
        <v>105</v>
      </c>
      <c r="B107" s="23" t="s">
        <v>195</v>
      </c>
      <c r="C107" s="47" t="s">
        <v>2532</v>
      </c>
      <c r="D107" s="37" t="s">
        <v>2533</v>
      </c>
      <c r="E107" s="37" t="s">
        <v>2534</v>
      </c>
      <c r="F107" s="78" t="s">
        <v>2532</v>
      </c>
      <c r="G107" s="47" t="s">
        <v>1242</v>
      </c>
      <c r="H107" s="94" t="s">
        <v>1093</v>
      </c>
      <c r="I107" s="84" t="s">
        <v>2534</v>
      </c>
      <c r="J107" s="84" t="s">
        <v>2535</v>
      </c>
      <c r="K107" s="22" t="s">
        <v>2536</v>
      </c>
      <c r="L107" s="57"/>
      <c r="M107" s="41" t="s">
        <v>2533</v>
      </c>
      <c r="N107" s="41" t="s">
        <v>2536</v>
      </c>
      <c r="O107" s="41" t="s">
        <v>2536</v>
      </c>
      <c r="P107" s="57" t="s">
        <v>2537</v>
      </c>
      <c r="Q107" s="134" t="s">
        <v>26</v>
      </c>
      <c r="R107" s="134" t="s">
        <v>26</v>
      </c>
      <c r="S107" s="136" t="s">
        <v>26</v>
      </c>
      <c r="T107" s="134" t="s">
        <v>26</v>
      </c>
      <c r="U107" s="134" t="s">
        <v>26</v>
      </c>
      <c r="V107" s="126"/>
      <c r="W107" s="126"/>
      <c r="X107" s="122"/>
      <c r="Y107" s="13">
        <v>44088</v>
      </c>
      <c r="Z107" s="13">
        <f t="shared" si="5"/>
        <v>45382</v>
      </c>
      <c r="AB107" s="73">
        <v>46843</v>
      </c>
      <c r="AC107">
        <f t="shared" si="6"/>
        <v>2020</v>
      </c>
      <c r="AD107">
        <f t="shared" si="7"/>
        <v>9</v>
      </c>
    </row>
    <row r="108" spans="1:31" ht="46.5" customHeight="1">
      <c r="A108" s="185">
        <f t="shared" si="4"/>
        <v>106</v>
      </c>
      <c r="B108" s="23" t="s">
        <v>195</v>
      </c>
      <c r="C108" s="37" t="s">
        <v>2882</v>
      </c>
      <c r="D108" s="37" t="s">
        <v>2884</v>
      </c>
      <c r="E108" s="37" t="s">
        <v>2885</v>
      </c>
      <c r="F108" s="78" t="s">
        <v>2886</v>
      </c>
      <c r="G108" s="47" t="s">
        <v>1242</v>
      </c>
      <c r="H108" s="94" t="s">
        <v>221</v>
      </c>
      <c r="I108" s="84" t="s">
        <v>2913</v>
      </c>
      <c r="J108" s="84" t="s">
        <v>2887</v>
      </c>
      <c r="K108" s="22" t="s">
        <v>2889</v>
      </c>
      <c r="L108" s="57" t="s">
        <v>2891</v>
      </c>
      <c r="M108" s="41" t="s">
        <v>2883</v>
      </c>
      <c r="N108" s="41" t="s">
        <v>2888</v>
      </c>
      <c r="O108" s="41" t="s">
        <v>2890</v>
      </c>
      <c r="P108" s="57" t="s">
        <v>2892</v>
      </c>
      <c r="Q108" s="134" t="s">
        <v>26</v>
      </c>
      <c r="R108" s="134" t="s">
        <v>26</v>
      </c>
      <c r="S108" s="136" t="s">
        <v>26</v>
      </c>
      <c r="T108" s="134" t="s">
        <v>26</v>
      </c>
      <c r="U108" s="134" t="s">
        <v>26</v>
      </c>
      <c r="V108" s="126"/>
      <c r="W108" s="126"/>
      <c r="X108" s="122" t="s">
        <v>2893</v>
      </c>
      <c r="Y108" s="13">
        <v>44262</v>
      </c>
      <c r="Z108" s="13">
        <f t="shared" si="5"/>
        <v>45382</v>
      </c>
      <c r="AB108" s="169" t="s">
        <v>3628</v>
      </c>
      <c r="AC108">
        <f t="shared" si="6"/>
        <v>2021</v>
      </c>
      <c r="AD108">
        <f t="shared" si="7"/>
        <v>3</v>
      </c>
    </row>
    <row r="109" spans="1:31" ht="46.5" customHeight="1">
      <c r="A109" s="185">
        <f t="shared" si="4"/>
        <v>107</v>
      </c>
      <c r="B109" s="23" t="s">
        <v>195</v>
      </c>
      <c r="C109" s="47" t="s">
        <v>3178</v>
      </c>
      <c r="D109" s="37" t="s">
        <v>3179</v>
      </c>
      <c r="E109" s="37" t="s">
        <v>3180</v>
      </c>
      <c r="F109" s="78" t="s">
        <v>3181</v>
      </c>
      <c r="G109" s="47" t="s">
        <v>1242</v>
      </c>
      <c r="H109" s="94" t="s">
        <v>203</v>
      </c>
      <c r="I109" s="84" t="s">
        <v>3182</v>
      </c>
      <c r="J109" s="84" t="s">
        <v>2736</v>
      </c>
      <c r="K109" s="22" t="s">
        <v>3183</v>
      </c>
      <c r="L109" s="57" t="s">
        <v>3184</v>
      </c>
      <c r="M109" s="41" t="s">
        <v>3185</v>
      </c>
      <c r="N109" s="41" t="s">
        <v>3186</v>
      </c>
      <c r="O109" s="41" t="s">
        <v>3186</v>
      </c>
      <c r="P109" s="57" t="s">
        <v>3187</v>
      </c>
      <c r="Q109" s="134" t="s">
        <v>26</v>
      </c>
      <c r="R109" s="134" t="s">
        <v>26</v>
      </c>
      <c r="S109" s="136"/>
      <c r="T109" s="134" t="s">
        <v>26</v>
      </c>
      <c r="U109" s="134" t="s">
        <v>26</v>
      </c>
      <c r="V109" s="126"/>
      <c r="W109" s="126"/>
      <c r="X109" s="122" t="s">
        <v>3188</v>
      </c>
      <c r="Y109" s="13">
        <v>44537</v>
      </c>
      <c r="Z109" s="13">
        <f t="shared" si="5"/>
        <v>45747</v>
      </c>
      <c r="AC109">
        <f t="shared" si="6"/>
        <v>2021</v>
      </c>
      <c r="AD109">
        <f t="shared" si="7"/>
        <v>12</v>
      </c>
    </row>
    <row r="110" spans="1:31" ht="51.75" customHeight="1">
      <c r="A110" s="185">
        <f t="shared" si="4"/>
        <v>108</v>
      </c>
      <c r="B110" s="25"/>
      <c r="C110" s="47" t="s">
        <v>3529</v>
      </c>
      <c r="D110" s="37" t="s">
        <v>3530</v>
      </c>
      <c r="E110" s="37" t="s">
        <v>3531</v>
      </c>
      <c r="F110" s="86" t="s">
        <v>3532</v>
      </c>
      <c r="G110" s="46" t="s">
        <v>1242</v>
      </c>
      <c r="H110" s="94" t="s">
        <v>203</v>
      </c>
      <c r="I110" s="84" t="s">
        <v>3533</v>
      </c>
      <c r="J110" s="84" t="s">
        <v>3534</v>
      </c>
      <c r="K110" s="22" t="s">
        <v>3535</v>
      </c>
      <c r="L110" s="59" t="s">
        <v>3538</v>
      </c>
      <c r="M110" s="38" t="s">
        <v>3536</v>
      </c>
      <c r="N110" s="38" t="s">
        <v>3535</v>
      </c>
      <c r="O110" s="38" t="s">
        <v>375</v>
      </c>
      <c r="P110" s="59" t="s">
        <v>3537</v>
      </c>
      <c r="Q110" s="92" t="s">
        <v>26</v>
      </c>
      <c r="R110" s="92" t="s">
        <v>26</v>
      </c>
      <c r="S110" s="92" t="s">
        <v>26</v>
      </c>
      <c r="T110" s="92" t="s">
        <v>26</v>
      </c>
      <c r="U110" s="92" t="s">
        <v>17</v>
      </c>
      <c r="V110" s="92"/>
      <c r="W110" s="92" t="s">
        <v>26</v>
      </c>
      <c r="X110" s="149" t="s">
        <v>3539</v>
      </c>
      <c r="Y110" s="13">
        <v>45140</v>
      </c>
      <c r="Z110" s="13">
        <f>IF(AD110&lt;4,DATE(AC110+3,3,31),DATE(AC110+4,3,31))</f>
        <v>46477</v>
      </c>
      <c r="AC110">
        <v>2023</v>
      </c>
      <c r="AD110">
        <f>MONTH(Y110)</f>
        <v>8</v>
      </c>
    </row>
    <row r="111" spans="1:31" ht="24.95" customHeight="1">
      <c r="A111" s="185">
        <f t="shared" si="4"/>
        <v>109</v>
      </c>
      <c r="B111" s="27" t="s">
        <v>271</v>
      </c>
      <c r="C111" s="46" t="s">
        <v>271</v>
      </c>
      <c r="D111" s="46" t="s">
        <v>1813</v>
      </c>
      <c r="E111" s="46"/>
      <c r="F111" s="79" t="s">
        <v>272</v>
      </c>
      <c r="G111" s="48"/>
      <c r="H111" s="92" t="s">
        <v>741</v>
      </c>
      <c r="I111" s="86" t="s">
        <v>273</v>
      </c>
      <c r="J111" s="93" t="s">
        <v>453</v>
      </c>
      <c r="K111" s="15" t="s">
        <v>274</v>
      </c>
      <c r="L111" s="66" t="s">
        <v>2207</v>
      </c>
      <c r="M111" s="43" t="s">
        <v>2449</v>
      </c>
      <c r="N111" s="43" t="s">
        <v>2206</v>
      </c>
      <c r="O111" s="43"/>
      <c r="P111" s="66" t="s">
        <v>2450</v>
      </c>
      <c r="Q111" s="134" t="s">
        <v>17</v>
      </c>
      <c r="R111" s="134" t="s">
        <v>17</v>
      </c>
      <c r="S111" s="136" t="s">
        <v>17</v>
      </c>
      <c r="T111" s="134" t="s">
        <v>17</v>
      </c>
      <c r="U111" s="134" t="s">
        <v>17</v>
      </c>
      <c r="V111" s="126"/>
      <c r="W111" s="126"/>
      <c r="X111" s="121"/>
      <c r="Y111" s="13">
        <v>43039</v>
      </c>
      <c r="Z111" s="13">
        <f t="shared" si="5"/>
        <v>44286</v>
      </c>
      <c r="AA111" s="73">
        <v>44064</v>
      </c>
      <c r="AB111" s="73">
        <v>45747</v>
      </c>
      <c r="AC111">
        <f t="shared" si="6"/>
        <v>2017</v>
      </c>
      <c r="AD111">
        <f t="shared" si="7"/>
        <v>10</v>
      </c>
      <c r="AE111" t="s">
        <v>2235</v>
      </c>
    </row>
    <row r="112" spans="1:31" ht="24.95" customHeight="1">
      <c r="A112" s="185">
        <f t="shared" si="4"/>
        <v>110</v>
      </c>
      <c r="B112" s="19" t="s">
        <v>271</v>
      </c>
      <c r="C112" s="37" t="s">
        <v>1764</v>
      </c>
      <c r="D112" s="46" t="s">
        <v>2540</v>
      </c>
      <c r="E112" s="37" t="s">
        <v>1578</v>
      </c>
      <c r="F112" s="79" t="s">
        <v>275</v>
      </c>
      <c r="G112" s="48" t="s">
        <v>1230</v>
      </c>
      <c r="H112" s="92" t="s">
        <v>742</v>
      </c>
      <c r="I112" s="84" t="s">
        <v>276</v>
      </c>
      <c r="J112" s="84" t="s">
        <v>2542</v>
      </c>
      <c r="K112" s="22" t="s">
        <v>277</v>
      </c>
      <c r="L112" s="59" t="s">
        <v>1937</v>
      </c>
      <c r="M112" s="38" t="s">
        <v>2541</v>
      </c>
      <c r="N112" s="38" t="s">
        <v>277</v>
      </c>
      <c r="O112" s="38" t="s">
        <v>1936</v>
      </c>
      <c r="P112" s="38"/>
      <c r="Q112" s="92" t="s">
        <v>26</v>
      </c>
      <c r="R112" s="92" t="s">
        <v>26</v>
      </c>
      <c r="S112" s="132" t="s">
        <v>26</v>
      </c>
      <c r="T112" s="92" t="s">
        <v>26</v>
      </c>
      <c r="U112" s="137" t="s">
        <v>26</v>
      </c>
      <c r="V112" s="92"/>
      <c r="W112" s="92"/>
      <c r="X112" s="124" t="s">
        <v>278</v>
      </c>
      <c r="Y112" s="13">
        <v>43146</v>
      </c>
      <c r="Z112" s="13">
        <f t="shared" si="5"/>
        <v>44286</v>
      </c>
      <c r="AA112" s="73">
        <v>44091</v>
      </c>
      <c r="AB112" s="73">
        <v>45747</v>
      </c>
      <c r="AC112">
        <f t="shared" si="6"/>
        <v>2018</v>
      </c>
      <c r="AD112">
        <f t="shared" si="7"/>
        <v>2</v>
      </c>
    </row>
    <row r="113" spans="1:30" ht="38.25" customHeight="1">
      <c r="A113" s="185">
        <f t="shared" si="4"/>
        <v>111</v>
      </c>
      <c r="B113" s="19" t="s">
        <v>271</v>
      </c>
      <c r="C113" s="37" t="s">
        <v>1508</v>
      </c>
      <c r="D113" s="46" t="s">
        <v>1938</v>
      </c>
      <c r="E113" s="37" t="s">
        <v>1579</v>
      </c>
      <c r="F113" s="79" t="s">
        <v>279</v>
      </c>
      <c r="G113" s="48" t="s">
        <v>1242</v>
      </c>
      <c r="H113" s="92" t="s">
        <v>741</v>
      </c>
      <c r="I113" s="84" t="s">
        <v>280</v>
      </c>
      <c r="J113" s="86" t="s">
        <v>2543</v>
      </c>
      <c r="K113" s="22" t="s">
        <v>281</v>
      </c>
      <c r="L113" s="59" t="s">
        <v>1939</v>
      </c>
      <c r="M113" s="38" t="s">
        <v>1940</v>
      </c>
      <c r="N113" s="38" t="s">
        <v>281</v>
      </c>
      <c r="O113" s="38" t="s">
        <v>281</v>
      </c>
      <c r="P113" s="59" t="s">
        <v>3157</v>
      </c>
      <c r="Q113" s="92" t="s">
        <v>26</v>
      </c>
      <c r="R113" s="92" t="s">
        <v>26</v>
      </c>
      <c r="S113" s="132" t="s">
        <v>26</v>
      </c>
      <c r="T113" s="92" t="s">
        <v>26</v>
      </c>
      <c r="U113" s="92"/>
      <c r="V113" s="107"/>
      <c r="W113" s="107"/>
      <c r="X113" s="124" t="s">
        <v>282</v>
      </c>
      <c r="Y113" s="13">
        <v>43136</v>
      </c>
      <c r="Z113" s="13">
        <f t="shared" si="5"/>
        <v>44286</v>
      </c>
      <c r="AA113" s="73">
        <v>44091</v>
      </c>
      <c r="AB113" s="73">
        <v>45747</v>
      </c>
      <c r="AC113">
        <f t="shared" si="6"/>
        <v>2018</v>
      </c>
      <c r="AD113">
        <f t="shared" si="7"/>
        <v>2</v>
      </c>
    </row>
    <row r="114" spans="1:30" ht="38.25" customHeight="1">
      <c r="A114" s="185">
        <f t="shared" si="4"/>
        <v>112</v>
      </c>
      <c r="B114" s="19" t="s">
        <v>271</v>
      </c>
      <c r="C114" s="37" t="s">
        <v>1774</v>
      </c>
      <c r="D114" s="37" t="s">
        <v>1775</v>
      </c>
      <c r="E114" s="37" t="s">
        <v>1580</v>
      </c>
      <c r="F114" s="78" t="s">
        <v>283</v>
      </c>
      <c r="G114" s="47" t="s">
        <v>1230</v>
      </c>
      <c r="H114" s="94" t="s">
        <v>284</v>
      </c>
      <c r="I114" s="84" t="s">
        <v>285</v>
      </c>
      <c r="J114" s="84" t="s">
        <v>286</v>
      </c>
      <c r="K114" s="22" t="s">
        <v>287</v>
      </c>
      <c r="L114" s="59" t="s">
        <v>1777</v>
      </c>
      <c r="M114" s="38" t="s">
        <v>1778</v>
      </c>
      <c r="N114" s="38" t="s">
        <v>287</v>
      </c>
      <c r="O114" s="38" t="s">
        <v>1776</v>
      </c>
      <c r="P114" s="59" t="s">
        <v>1779</v>
      </c>
      <c r="Q114" s="92" t="s">
        <v>26</v>
      </c>
      <c r="R114" s="92" t="s">
        <v>26</v>
      </c>
      <c r="S114" s="132" t="s">
        <v>26</v>
      </c>
      <c r="T114" s="92" t="s">
        <v>26</v>
      </c>
      <c r="U114" s="92" t="s">
        <v>26</v>
      </c>
      <c r="V114" s="107"/>
      <c r="W114" s="107"/>
      <c r="X114" s="122" t="s">
        <v>288</v>
      </c>
      <c r="Y114" s="13">
        <v>43136</v>
      </c>
      <c r="Z114" s="13">
        <f t="shared" si="5"/>
        <v>44286</v>
      </c>
      <c r="AA114" s="73">
        <v>44064</v>
      </c>
      <c r="AB114" s="73">
        <v>45747</v>
      </c>
      <c r="AC114">
        <f t="shared" si="6"/>
        <v>2018</v>
      </c>
      <c r="AD114">
        <f t="shared" si="7"/>
        <v>2</v>
      </c>
    </row>
    <row r="115" spans="1:30" ht="36.75" customHeight="1">
      <c r="A115" s="185">
        <f t="shared" si="4"/>
        <v>113</v>
      </c>
      <c r="B115" s="19" t="s">
        <v>271</v>
      </c>
      <c r="C115" s="37" t="s">
        <v>1509</v>
      </c>
      <c r="D115" s="46" t="s">
        <v>1783</v>
      </c>
      <c r="E115" s="37" t="s">
        <v>1581</v>
      </c>
      <c r="F115" s="78" t="s">
        <v>289</v>
      </c>
      <c r="G115" s="47" t="s">
        <v>1242</v>
      </c>
      <c r="H115" s="94" t="s">
        <v>2452</v>
      </c>
      <c r="I115" s="84" t="s">
        <v>290</v>
      </c>
      <c r="J115" s="84" t="s">
        <v>2451</v>
      </c>
      <c r="K115" s="22" t="s">
        <v>291</v>
      </c>
      <c r="L115" s="38"/>
      <c r="M115" s="38" t="s">
        <v>1783</v>
      </c>
      <c r="N115" s="38" t="s">
        <v>291</v>
      </c>
      <c r="O115" s="38"/>
      <c r="P115" s="38"/>
      <c r="Q115" s="92" t="s">
        <v>26</v>
      </c>
      <c r="R115" s="92" t="s">
        <v>26</v>
      </c>
      <c r="S115" s="132" t="s">
        <v>26</v>
      </c>
      <c r="T115" s="92" t="s">
        <v>26</v>
      </c>
      <c r="U115" s="92"/>
      <c r="V115" s="126"/>
      <c r="W115" s="126"/>
      <c r="X115" s="135" t="s">
        <v>292</v>
      </c>
      <c r="Y115" s="13">
        <v>43146</v>
      </c>
      <c r="Z115" s="13">
        <f t="shared" si="5"/>
        <v>44286</v>
      </c>
      <c r="AA115" s="73">
        <v>44064</v>
      </c>
      <c r="AB115" s="73">
        <v>45747</v>
      </c>
      <c r="AC115">
        <f t="shared" si="6"/>
        <v>2018</v>
      </c>
      <c r="AD115">
        <f t="shared" si="7"/>
        <v>2</v>
      </c>
    </row>
    <row r="116" spans="1:30" ht="48">
      <c r="A116" s="185">
        <f t="shared" si="4"/>
        <v>114</v>
      </c>
      <c r="B116" s="19" t="s">
        <v>271</v>
      </c>
      <c r="C116" s="37" t="s">
        <v>1510</v>
      </c>
      <c r="D116" s="46" t="s">
        <v>1784</v>
      </c>
      <c r="E116" s="37" t="s">
        <v>1582</v>
      </c>
      <c r="F116" s="78" t="s">
        <v>901</v>
      </c>
      <c r="G116" s="47" t="s">
        <v>1242</v>
      </c>
      <c r="H116" s="94" t="s">
        <v>293</v>
      </c>
      <c r="I116" s="84" t="s">
        <v>294</v>
      </c>
      <c r="J116" s="84" t="s">
        <v>295</v>
      </c>
      <c r="K116" s="30" t="s">
        <v>296</v>
      </c>
      <c r="L116" s="57" t="s">
        <v>1785</v>
      </c>
      <c r="M116" s="41" t="s">
        <v>1784</v>
      </c>
      <c r="N116" s="41" t="s">
        <v>1786</v>
      </c>
      <c r="O116" s="41" t="s">
        <v>296</v>
      </c>
      <c r="P116" s="57" t="s">
        <v>1787</v>
      </c>
      <c r="Q116" s="92" t="s">
        <v>26</v>
      </c>
      <c r="R116" s="92" t="s">
        <v>26</v>
      </c>
      <c r="S116" s="132" t="s">
        <v>26</v>
      </c>
      <c r="T116" s="92" t="s">
        <v>26</v>
      </c>
      <c r="U116" s="137" t="s">
        <v>26</v>
      </c>
      <c r="V116" s="92"/>
      <c r="W116" s="92"/>
      <c r="X116" s="122" t="s">
        <v>2544</v>
      </c>
      <c r="Y116" s="13">
        <v>43146</v>
      </c>
      <c r="Z116" s="13">
        <f t="shared" si="5"/>
        <v>44286</v>
      </c>
      <c r="AA116" s="73">
        <v>44091</v>
      </c>
      <c r="AB116" s="73">
        <v>45747</v>
      </c>
      <c r="AC116">
        <f t="shared" si="6"/>
        <v>2018</v>
      </c>
      <c r="AD116">
        <f t="shared" si="7"/>
        <v>2</v>
      </c>
    </row>
    <row r="117" spans="1:30" ht="51" customHeight="1">
      <c r="A117" s="185">
        <f t="shared" si="4"/>
        <v>115</v>
      </c>
      <c r="B117" s="19" t="s">
        <v>271</v>
      </c>
      <c r="C117" s="37" t="s">
        <v>1511</v>
      </c>
      <c r="D117" s="37" t="s">
        <v>2545</v>
      </c>
      <c r="E117" s="37" t="s">
        <v>1583</v>
      </c>
      <c r="F117" s="78" t="s">
        <v>297</v>
      </c>
      <c r="G117" s="47" t="s">
        <v>1230</v>
      </c>
      <c r="H117" s="94" t="s">
        <v>298</v>
      </c>
      <c r="I117" s="84" t="s">
        <v>299</v>
      </c>
      <c r="J117" s="84" t="s">
        <v>300</v>
      </c>
      <c r="K117" s="22" t="s">
        <v>301</v>
      </c>
      <c r="L117" s="38"/>
      <c r="M117" s="38" t="s">
        <v>297</v>
      </c>
      <c r="N117" s="38" t="s">
        <v>301</v>
      </c>
      <c r="O117" s="38" t="s">
        <v>1788</v>
      </c>
      <c r="P117" s="59" t="s">
        <v>2546</v>
      </c>
      <c r="Q117" s="92" t="s">
        <v>26</v>
      </c>
      <c r="R117" s="92" t="s">
        <v>26</v>
      </c>
      <c r="S117" s="132" t="s">
        <v>26</v>
      </c>
      <c r="T117" s="92" t="s">
        <v>26</v>
      </c>
      <c r="U117" s="92" t="s">
        <v>26</v>
      </c>
      <c r="V117" s="107"/>
      <c r="W117" s="107"/>
      <c r="X117" s="122" t="s">
        <v>302</v>
      </c>
      <c r="Y117" s="13">
        <v>43146</v>
      </c>
      <c r="Z117" s="13">
        <f t="shared" si="5"/>
        <v>44286</v>
      </c>
      <c r="AA117" s="73">
        <v>44091</v>
      </c>
      <c r="AB117" s="73">
        <v>45747</v>
      </c>
      <c r="AC117">
        <f t="shared" si="6"/>
        <v>2018</v>
      </c>
      <c r="AD117">
        <f t="shared" si="7"/>
        <v>2</v>
      </c>
    </row>
    <row r="118" spans="1:30" ht="40.5">
      <c r="A118" s="185">
        <f t="shared" si="4"/>
        <v>116</v>
      </c>
      <c r="B118" s="19" t="s">
        <v>271</v>
      </c>
      <c r="C118" s="37" t="s">
        <v>1512</v>
      </c>
      <c r="D118" s="46" t="s">
        <v>2549</v>
      </c>
      <c r="E118" s="37" t="s">
        <v>1584</v>
      </c>
      <c r="F118" s="78" t="s">
        <v>303</v>
      </c>
      <c r="G118" s="47" t="s">
        <v>1262</v>
      </c>
      <c r="H118" s="94" t="s">
        <v>304</v>
      </c>
      <c r="I118" s="84" t="s">
        <v>305</v>
      </c>
      <c r="J118" s="84" t="s">
        <v>306</v>
      </c>
      <c r="K118" s="22" t="s">
        <v>307</v>
      </c>
      <c r="L118" s="59" t="s">
        <v>1790</v>
      </c>
      <c r="M118" s="38" t="s">
        <v>2548</v>
      </c>
      <c r="N118" s="38" t="s">
        <v>307</v>
      </c>
      <c r="O118" s="38" t="s">
        <v>1789</v>
      </c>
      <c r="P118" s="59" t="s">
        <v>1791</v>
      </c>
      <c r="Q118" s="92" t="s">
        <v>26</v>
      </c>
      <c r="R118" s="92" t="s">
        <v>26</v>
      </c>
      <c r="S118" s="92" t="s">
        <v>26</v>
      </c>
      <c r="T118" s="92" t="s">
        <v>26</v>
      </c>
      <c r="U118" s="92" t="s">
        <v>26</v>
      </c>
      <c r="V118" s="107"/>
      <c r="W118" s="107"/>
      <c r="X118" s="122" t="s">
        <v>2547</v>
      </c>
      <c r="Y118" s="13">
        <v>43146</v>
      </c>
      <c r="Z118" s="13">
        <f t="shared" si="5"/>
        <v>44286</v>
      </c>
      <c r="AA118" s="73">
        <v>44091</v>
      </c>
      <c r="AB118" s="73">
        <v>45747</v>
      </c>
      <c r="AC118">
        <f t="shared" si="6"/>
        <v>2018</v>
      </c>
      <c r="AD118">
        <f t="shared" si="7"/>
        <v>2</v>
      </c>
    </row>
    <row r="119" spans="1:30" ht="40.5">
      <c r="A119" s="185">
        <f t="shared" si="4"/>
        <v>117</v>
      </c>
      <c r="B119" s="19" t="s">
        <v>271</v>
      </c>
      <c r="C119" s="37" t="s">
        <v>1513</v>
      </c>
      <c r="D119" s="46" t="s">
        <v>1792</v>
      </c>
      <c r="E119" s="37" t="s">
        <v>1585</v>
      </c>
      <c r="F119" s="78" t="s">
        <v>308</v>
      </c>
      <c r="G119" s="47" t="s">
        <v>1242</v>
      </c>
      <c r="H119" s="94" t="s">
        <v>309</v>
      </c>
      <c r="I119" s="84" t="s">
        <v>310</v>
      </c>
      <c r="J119" s="84" t="s">
        <v>2550</v>
      </c>
      <c r="K119" s="22" t="s">
        <v>311</v>
      </c>
      <c r="L119" s="59"/>
      <c r="M119" s="38" t="s">
        <v>1792</v>
      </c>
      <c r="N119" s="38" t="s">
        <v>311</v>
      </c>
      <c r="O119" s="38" t="s">
        <v>1793</v>
      </c>
      <c r="P119" s="59" t="s">
        <v>1794</v>
      </c>
      <c r="Q119" s="92" t="s">
        <v>26</v>
      </c>
      <c r="R119" s="92" t="s">
        <v>26</v>
      </c>
      <c r="S119" s="132" t="s">
        <v>26</v>
      </c>
      <c r="T119" s="92" t="s">
        <v>26</v>
      </c>
      <c r="U119" s="92" t="s">
        <v>26</v>
      </c>
      <c r="V119" s="107"/>
      <c r="W119" s="107"/>
      <c r="X119" s="122" t="s">
        <v>312</v>
      </c>
      <c r="Y119" s="13">
        <v>43146</v>
      </c>
      <c r="Z119" s="13">
        <f t="shared" si="5"/>
        <v>44286</v>
      </c>
      <c r="AA119" s="73">
        <v>44091</v>
      </c>
      <c r="AB119" s="73">
        <v>45747</v>
      </c>
      <c r="AC119">
        <f t="shared" si="6"/>
        <v>2018</v>
      </c>
      <c r="AD119">
        <f t="shared" si="7"/>
        <v>2</v>
      </c>
    </row>
    <row r="120" spans="1:30" ht="54">
      <c r="A120" s="185">
        <f t="shared" si="4"/>
        <v>118</v>
      </c>
      <c r="B120" s="19" t="s">
        <v>271</v>
      </c>
      <c r="C120" s="37" t="s">
        <v>1795</v>
      </c>
      <c r="D120" s="46" t="s">
        <v>1796</v>
      </c>
      <c r="E120" s="37" t="s">
        <v>1586</v>
      </c>
      <c r="F120" s="78" t="s">
        <v>313</v>
      </c>
      <c r="G120" s="47" t="s">
        <v>1242</v>
      </c>
      <c r="H120" s="94" t="s">
        <v>314</v>
      </c>
      <c r="I120" s="84" t="s">
        <v>2453</v>
      </c>
      <c r="J120" s="84" t="s">
        <v>315</v>
      </c>
      <c r="K120" s="22" t="s">
        <v>316</v>
      </c>
      <c r="L120" s="38" t="s">
        <v>1797</v>
      </c>
      <c r="M120" s="38" t="s">
        <v>1798</v>
      </c>
      <c r="N120" s="38" t="s">
        <v>316</v>
      </c>
      <c r="O120" s="38" t="s">
        <v>316</v>
      </c>
      <c r="P120" s="59" t="s">
        <v>1799</v>
      </c>
      <c r="Q120" s="92" t="s">
        <v>26</v>
      </c>
      <c r="R120" s="92" t="s">
        <v>26</v>
      </c>
      <c r="S120" s="132" t="s">
        <v>26</v>
      </c>
      <c r="T120" s="92" t="s">
        <v>26</v>
      </c>
      <c r="U120" s="92" t="s">
        <v>26</v>
      </c>
      <c r="V120" s="107"/>
      <c r="W120" s="107"/>
      <c r="X120" s="122" t="s">
        <v>2454</v>
      </c>
      <c r="Y120" s="13">
        <v>43146</v>
      </c>
      <c r="Z120" s="13">
        <f t="shared" si="5"/>
        <v>44286</v>
      </c>
      <c r="AA120" s="73">
        <v>44064</v>
      </c>
      <c r="AB120" s="73">
        <v>45747</v>
      </c>
      <c r="AC120">
        <f t="shared" si="6"/>
        <v>2018</v>
      </c>
      <c r="AD120">
        <f t="shared" si="7"/>
        <v>2</v>
      </c>
    </row>
    <row r="121" spans="1:30" ht="38.25" customHeight="1">
      <c r="A121" s="185">
        <f t="shared" si="4"/>
        <v>119</v>
      </c>
      <c r="B121" s="19" t="s">
        <v>271</v>
      </c>
      <c r="C121" s="37" t="s">
        <v>1514</v>
      </c>
      <c r="D121" s="37" t="s">
        <v>1800</v>
      </c>
      <c r="E121" s="37" t="s">
        <v>1587</v>
      </c>
      <c r="F121" s="78" t="s">
        <v>317</v>
      </c>
      <c r="G121" s="47" t="s">
        <v>1235</v>
      </c>
      <c r="H121" s="94" t="s">
        <v>318</v>
      </c>
      <c r="I121" s="84" t="s">
        <v>319</v>
      </c>
      <c r="J121" s="84" t="s">
        <v>320</v>
      </c>
      <c r="K121" s="22" t="s">
        <v>321</v>
      </c>
      <c r="L121" s="59" t="s">
        <v>1802</v>
      </c>
      <c r="M121" s="38" t="s">
        <v>1803</v>
      </c>
      <c r="N121" s="38" t="s">
        <v>321</v>
      </c>
      <c r="O121" s="38" t="s">
        <v>1801</v>
      </c>
      <c r="P121" s="59" t="s">
        <v>1804</v>
      </c>
      <c r="Q121" s="92" t="s">
        <v>26</v>
      </c>
      <c r="R121" s="92" t="s">
        <v>26</v>
      </c>
      <c r="S121" s="92" t="s">
        <v>26</v>
      </c>
      <c r="T121" s="92" t="s">
        <v>26</v>
      </c>
      <c r="U121" s="92" t="s">
        <v>26</v>
      </c>
      <c r="V121" s="107"/>
      <c r="W121" s="107"/>
      <c r="X121" s="122" t="s">
        <v>322</v>
      </c>
      <c r="Y121" s="13">
        <v>43146</v>
      </c>
      <c r="Z121" s="13">
        <f t="shared" si="5"/>
        <v>44286</v>
      </c>
      <c r="AA121" s="73">
        <v>44064</v>
      </c>
      <c r="AB121" s="73">
        <v>45747</v>
      </c>
      <c r="AC121">
        <f t="shared" si="6"/>
        <v>2018</v>
      </c>
      <c r="AD121">
        <f t="shared" si="7"/>
        <v>2</v>
      </c>
    </row>
    <row r="122" spans="1:30" ht="48">
      <c r="A122" s="185">
        <f t="shared" si="4"/>
        <v>120</v>
      </c>
      <c r="B122" s="19" t="s">
        <v>271</v>
      </c>
      <c r="C122" s="37" t="s">
        <v>1515</v>
      </c>
      <c r="D122" s="37" t="s">
        <v>1805</v>
      </c>
      <c r="E122" s="37" t="s">
        <v>1588</v>
      </c>
      <c r="F122" s="78" t="s">
        <v>323</v>
      </c>
      <c r="G122" s="47" t="s">
        <v>1806</v>
      </c>
      <c r="H122" s="94" t="s">
        <v>284</v>
      </c>
      <c r="I122" s="84" t="s">
        <v>324</v>
      </c>
      <c r="J122" s="98" t="s">
        <v>2457</v>
      </c>
      <c r="K122" s="22" t="s">
        <v>325</v>
      </c>
      <c r="L122" s="59" t="s">
        <v>1808</v>
      </c>
      <c r="M122" s="38" t="s">
        <v>1809</v>
      </c>
      <c r="N122" s="38" t="s">
        <v>325</v>
      </c>
      <c r="O122" s="38" t="s">
        <v>1807</v>
      </c>
      <c r="P122" s="38"/>
      <c r="Q122" s="94" t="s">
        <v>26</v>
      </c>
      <c r="R122" s="94" t="s">
        <v>26</v>
      </c>
      <c r="S122" s="107"/>
      <c r="T122" s="92" t="s">
        <v>26</v>
      </c>
      <c r="U122" s="92"/>
      <c r="V122" s="107"/>
      <c r="W122" s="107"/>
      <c r="X122" s="122" t="s">
        <v>72</v>
      </c>
      <c r="Y122" s="13">
        <v>43146</v>
      </c>
      <c r="Z122" s="13">
        <f t="shared" si="5"/>
        <v>44286</v>
      </c>
      <c r="AA122" s="73">
        <v>44064</v>
      </c>
      <c r="AB122" s="73">
        <v>45747</v>
      </c>
      <c r="AC122">
        <f t="shared" si="6"/>
        <v>2018</v>
      </c>
      <c r="AD122">
        <f t="shared" si="7"/>
        <v>2</v>
      </c>
    </row>
    <row r="123" spans="1:30" ht="24.95" customHeight="1">
      <c r="A123" s="185">
        <f t="shared" si="4"/>
        <v>121</v>
      </c>
      <c r="B123" s="23" t="s">
        <v>271</v>
      </c>
      <c r="C123" s="37" t="s">
        <v>1516</v>
      </c>
      <c r="D123" s="37" t="s">
        <v>1814</v>
      </c>
      <c r="E123" s="37" t="s">
        <v>1589</v>
      </c>
      <c r="F123" s="78" t="s">
        <v>326</v>
      </c>
      <c r="G123" s="47" t="s">
        <v>1242</v>
      </c>
      <c r="H123" s="94" t="s">
        <v>327</v>
      </c>
      <c r="I123" s="84" t="s">
        <v>328</v>
      </c>
      <c r="J123" s="84" t="s">
        <v>329</v>
      </c>
      <c r="K123" s="22" t="s">
        <v>330</v>
      </c>
      <c r="L123" s="38"/>
      <c r="M123" s="38" t="s">
        <v>1814</v>
      </c>
      <c r="N123" s="38" t="s">
        <v>330</v>
      </c>
      <c r="O123" s="38"/>
      <c r="P123" s="38"/>
      <c r="Q123" s="94" t="s">
        <v>26</v>
      </c>
      <c r="R123" s="94" t="s">
        <v>26</v>
      </c>
      <c r="S123" s="132" t="s">
        <v>26</v>
      </c>
      <c r="T123" s="107" t="s">
        <v>26</v>
      </c>
      <c r="U123" s="86"/>
      <c r="V123" s="90"/>
      <c r="W123" s="90"/>
      <c r="X123" s="122" t="s">
        <v>331</v>
      </c>
      <c r="Y123" s="13">
        <v>43146</v>
      </c>
      <c r="Z123" s="13">
        <f t="shared" si="5"/>
        <v>44286</v>
      </c>
      <c r="AA123" s="73">
        <v>44091</v>
      </c>
      <c r="AB123" s="73">
        <v>45747</v>
      </c>
      <c r="AC123">
        <f t="shared" si="6"/>
        <v>2018</v>
      </c>
      <c r="AD123">
        <f t="shared" si="7"/>
        <v>2</v>
      </c>
    </row>
    <row r="124" spans="1:30" ht="33.75">
      <c r="A124" s="185">
        <f t="shared" si="4"/>
        <v>122</v>
      </c>
      <c r="B124" s="23" t="s">
        <v>271</v>
      </c>
      <c r="C124" s="37" t="s">
        <v>782</v>
      </c>
      <c r="D124" s="37" t="s">
        <v>1448</v>
      </c>
      <c r="E124" s="37" t="s">
        <v>1449</v>
      </c>
      <c r="F124" s="78" t="s">
        <v>782</v>
      </c>
      <c r="G124" s="47" t="s">
        <v>1242</v>
      </c>
      <c r="H124" s="94" t="s">
        <v>327</v>
      </c>
      <c r="I124" s="84" t="s">
        <v>1450</v>
      </c>
      <c r="J124" s="84" t="s">
        <v>2455</v>
      </c>
      <c r="K124" s="22" t="s">
        <v>783</v>
      </c>
      <c r="L124" s="38"/>
      <c r="M124" s="38" t="s">
        <v>1448</v>
      </c>
      <c r="N124" s="38" t="s">
        <v>1451</v>
      </c>
      <c r="O124" s="38"/>
      <c r="P124" s="38"/>
      <c r="Q124" s="94" t="s">
        <v>26</v>
      </c>
      <c r="R124" s="94" t="s">
        <v>26</v>
      </c>
      <c r="S124" s="132" t="s">
        <v>26</v>
      </c>
      <c r="T124" s="107" t="s">
        <v>26</v>
      </c>
      <c r="U124" s="92" t="s">
        <v>26</v>
      </c>
      <c r="V124" s="107"/>
      <c r="W124" s="107"/>
      <c r="X124" s="122" t="s">
        <v>784</v>
      </c>
      <c r="Y124" s="13">
        <v>43179</v>
      </c>
      <c r="Z124" s="13">
        <f t="shared" si="5"/>
        <v>44286</v>
      </c>
      <c r="AA124" s="73">
        <v>44064</v>
      </c>
      <c r="AB124" s="73">
        <v>45747</v>
      </c>
      <c r="AC124">
        <f t="shared" si="6"/>
        <v>2018</v>
      </c>
      <c r="AD124">
        <f t="shared" si="7"/>
        <v>3</v>
      </c>
    </row>
    <row r="125" spans="1:30" ht="39.75" customHeight="1">
      <c r="A125" s="185">
        <f t="shared" si="4"/>
        <v>123</v>
      </c>
      <c r="B125" s="23" t="s">
        <v>271</v>
      </c>
      <c r="C125" s="37" t="s">
        <v>1456</v>
      </c>
      <c r="D125" s="37" t="s">
        <v>1457</v>
      </c>
      <c r="E125" s="37" t="s">
        <v>1458</v>
      </c>
      <c r="F125" s="78" t="s">
        <v>902</v>
      </c>
      <c r="G125" s="47" t="s">
        <v>1230</v>
      </c>
      <c r="H125" s="94" t="s">
        <v>786</v>
      </c>
      <c r="I125" s="84" t="s">
        <v>787</v>
      </c>
      <c r="J125" s="84" t="s">
        <v>2456</v>
      </c>
      <c r="K125" s="22" t="s">
        <v>788</v>
      </c>
      <c r="L125" s="59" t="s">
        <v>1460</v>
      </c>
      <c r="M125" s="38" t="s">
        <v>1461</v>
      </c>
      <c r="N125" s="38" t="s">
        <v>788</v>
      </c>
      <c r="O125" s="38" t="s">
        <v>1459</v>
      </c>
      <c r="P125" s="59" t="s">
        <v>1462</v>
      </c>
      <c r="Q125" s="94" t="s">
        <v>26</v>
      </c>
      <c r="R125" s="94" t="s">
        <v>26</v>
      </c>
      <c r="S125" s="132" t="s">
        <v>26</v>
      </c>
      <c r="T125" s="107" t="s">
        <v>26</v>
      </c>
      <c r="U125" s="92" t="s">
        <v>26</v>
      </c>
      <c r="V125" s="107"/>
      <c r="W125" s="107"/>
      <c r="X125" s="122" t="s">
        <v>785</v>
      </c>
      <c r="Y125" s="13">
        <v>43179</v>
      </c>
      <c r="Z125" s="13">
        <f t="shared" si="5"/>
        <v>44286</v>
      </c>
      <c r="AA125" s="73">
        <v>44064</v>
      </c>
      <c r="AB125" s="73">
        <v>45747</v>
      </c>
      <c r="AC125">
        <f t="shared" si="6"/>
        <v>2018</v>
      </c>
      <c r="AD125">
        <f t="shared" si="7"/>
        <v>3</v>
      </c>
    </row>
    <row r="126" spans="1:30" ht="39.75" customHeight="1">
      <c r="A126" s="185">
        <f t="shared" si="4"/>
        <v>124</v>
      </c>
      <c r="B126" s="23" t="s">
        <v>271</v>
      </c>
      <c r="C126" s="37" t="s">
        <v>2144</v>
      </c>
      <c r="D126" s="37" t="s">
        <v>2144</v>
      </c>
      <c r="E126" s="37" t="s">
        <v>2145</v>
      </c>
      <c r="F126" s="78" t="s">
        <v>926</v>
      </c>
      <c r="G126" s="47" t="s">
        <v>2119</v>
      </c>
      <c r="H126" s="94" t="s">
        <v>927</v>
      </c>
      <c r="I126" s="84" t="s">
        <v>928</v>
      </c>
      <c r="J126" s="84" t="s">
        <v>924</v>
      </c>
      <c r="K126" s="22" t="s">
        <v>1011</v>
      </c>
      <c r="L126" s="38"/>
      <c r="M126" s="38" t="s">
        <v>3288</v>
      </c>
      <c r="N126" s="38" t="s">
        <v>2146</v>
      </c>
      <c r="O126" s="38"/>
      <c r="P126" s="59" t="s">
        <v>3287</v>
      </c>
      <c r="Q126" s="94" t="s">
        <v>26</v>
      </c>
      <c r="R126" s="94" t="s">
        <v>17</v>
      </c>
      <c r="S126" s="132" t="s">
        <v>17</v>
      </c>
      <c r="T126" s="107" t="s">
        <v>17</v>
      </c>
      <c r="U126" s="92" t="s">
        <v>17</v>
      </c>
      <c r="V126" s="107"/>
      <c r="W126" s="107"/>
      <c r="X126" s="122" t="s">
        <v>929</v>
      </c>
      <c r="Y126" s="13">
        <v>43444</v>
      </c>
      <c r="Z126" s="13">
        <f t="shared" si="5"/>
        <v>44651</v>
      </c>
      <c r="AA126" s="77">
        <v>44620</v>
      </c>
      <c r="AB126" s="73">
        <v>46112</v>
      </c>
      <c r="AC126">
        <f t="shared" si="6"/>
        <v>2018</v>
      </c>
      <c r="AD126">
        <f t="shared" si="7"/>
        <v>12</v>
      </c>
    </row>
    <row r="127" spans="1:30" ht="46.5" customHeight="1">
      <c r="A127" s="185">
        <f t="shared" si="4"/>
        <v>125</v>
      </c>
      <c r="B127" s="23" t="s">
        <v>271</v>
      </c>
      <c r="C127" s="37" t="s">
        <v>1087</v>
      </c>
      <c r="D127" s="37" t="s">
        <v>1386</v>
      </c>
      <c r="E127" s="37" t="s">
        <v>1385</v>
      </c>
      <c r="F127" s="78" t="s">
        <v>1087</v>
      </c>
      <c r="G127" s="47" t="s">
        <v>1363</v>
      </c>
      <c r="H127" s="94" t="s">
        <v>327</v>
      </c>
      <c r="I127" s="84" t="s">
        <v>1088</v>
      </c>
      <c r="J127" s="84" t="s">
        <v>1089</v>
      </c>
      <c r="K127" s="22" t="s">
        <v>1090</v>
      </c>
      <c r="L127" s="57" t="s">
        <v>1387</v>
      </c>
      <c r="M127" s="41" t="s">
        <v>1386</v>
      </c>
      <c r="N127" s="41" t="s">
        <v>1388</v>
      </c>
      <c r="O127" s="41" t="s">
        <v>1090</v>
      </c>
      <c r="P127" s="41"/>
      <c r="Q127" s="134" t="s">
        <v>26</v>
      </c>
      <c r="R127" s="134" t="s">
        <v>17</v>
      </c>
      <c r="S127" s="134" t="s">
        <v>17</v>
      </c>
      <c r="T127" s="134" t="s">
        <v>17</v>
      </c>
      <c r="U127" s="134" t="s">
        <v>17</v>
      </c>
      <c r="V127" s="126"/>
      <c r="W127" s="126"/>
      <c r="X127" s="122" t="s">
        <v>1091</v>
      </c>
      <c r="Y127" s="13">
        <v>43665</v>
      </c>
      <c r="Z127" s="13">
        <f t="shared" si="5"/>
        <v>45016</v>
      </c>
      <c r="AB127" s="73">
        <v>46477</v>
      </c>
      <c r="AC127">
        <f t="shared" si="6"/>
        <v>2019</v>
      </c>
      <c r="AD127">
        <f t="shared" si="7"/>
        <v>7</v>
      </c>
    </row>
    <row r="128" spans="1:30" ht="46.5" customHeight="1">
      <c r="A128" s="185">
        <f t="shared" si="4"/>
        <v>126</v>
      </c>
      <c r="B128" s="23" t="s">
        <v>271</v>
      </c>
      <c r="C128" s="37" t="s">
        <v>1098</v>
      </c>
      <c r="D128" s="37" t="s">
        <v>1378</v>
      </c>
      <c r="E128" s="37" t="s">
        <v>1379</v>
      </c>
      <c r="F128" s="78" t="s">
        <v>1098</v>
      </c>
      <c r="G128" s="47" t="s">
        <v>1370</v>
      </c>
      <c r="H128" s="94" t="s">
        <v>1099</v>
      </c>
      <c r="I128" s="84" t="s">
        <v>1100</v>
      </c>
      <c r="J128" s="84" t="s">
        <v>1101</v>
      </c>
      <c r="K128" s="22" t="s">
        <v>1102</v>
      </c>
      <c r="L128" s="41"/>
      <c r="M128" s="41" t="s">
        <v>1378</v>
      </c>
      <c r="N128" s="41" t="s">
        <v>1102</v>
      </c>
      <c r="O128" s="41" t="s">
        <v>1380</v>
      </c>
      <c r="P128" s="57" t="s">
        <v>3167</v>
      </c>
      <c r="Q128" s="134" t="s">
        <v>26</v>
      </c>
      <c r="R128" s="134" t="s">
        <v>17</v>
      </c>
      <c r="S128" s="134" t="s">
        <v>17</v>
      </c>
      <c r="T128" s="134" t="s">
        <v>17</v>
      </c>
      <c r="U128" s="134"/>
      <c r="V128" s="126"/>
      <c r="W128" s="126"/>
      <c r="X128" s="122" t="s">
        <v>1103</v>
      </c>
      <c r="Y128" s="13">
        <v>43665</v>
      </c>
      <c r="Z128" s="13">
        <f t="shared" si="5"/>
        <v>45016</v>
      </c>
      <c r="AB128" s="73">
        <v>46477</v>
      </c>
      <c r="AC128">
        <f t="shared" si="6"/>
        <v>2019</v>
      </c>
      <c r="AD128">
        <f t="shared" si="7"/>
        <v>7</v>
      </c>
    </row>
    <row r="129" spans="1:31" ht="46.5" customHeight="1">
      <c r="A129" s="185">
        <f t="shared" si="4"/>
        <v>127</v>
      </c>
      <c r="B129" s="23" t="s">
        <v>271</v>
      </c>
      <c r="C129" s="37" t="s">
        <v>1318</v>
      </c>
      <c r="D129" s="37" t="s">
        <v>1319</v>
      </c>
      <c r="E129" s="37" t="s">
        <v>1320</v>
      </c>
      <c r="F129" s="78" t="s">
        <v>1135</v>
      </c>
      <c r="G129" s="47" t="s">
        <v>1321</v>
      </c>
      <c r="H129" s="94" t="s">
        <v>284</v>
      </c>
      <c r="I129" s="84" t="s">
        <v>1136</v>
      </c>
      <c r="J129" s="84" t="s">
        <v>1137</v>
      </c>
      <c r="K129" s="22" t="s">
        <v>1144</v>
      </c>
      <c r="L129" s="57" t="s">
        <v>1323</v>
      </c>
      <c r="M129" s="41" t="s">
        <v>1319</v>
      </c>
      <c r="N129" s="41" t="s">
        <v>1144</v>
      </c>
      <c r="O129" s="41" t="s">
        <v>1322</v>
      </c>
      <c r="P129" s="57" t="s">
        <v>3156</v>
      </c>
      <c r="Q129" s="134" t="s">
        <v>26</v>
      </c>
      <c r="R129" s="134" t="s">
        <v>17</v>
      </c>
      <c r="S129" s="134" t="s">
        <v>17</v>
      </c>
      <c r="T129" s="134" t="s">
        <v>17</v>
      </c>
      <c r="U129" s="134"/>
      <c r="V129" s="126"/>
      <c r="W129" s="126"/>
      <c r="X129" s="122" t="s">
        <v>1138</v>
      </c>
      <c r="Y129" s="13">
        <v>43705</v>
      </c>
      <c r="Z129" s="13">
        <f t="shared" si="5"/>
        <v>45016</v>
      </c>
      <c r="AB129" s="73">
        <v>46477</v>
      </c>
      <c r="AC129">
        <f t="shared" si="6"/>
        <v>2019</v>
      </c>
      <c r="AD129">
        <f t="shared" si="7"/>
        <v>8</v>
      </c>
    </row>
    <row r="130" spans="1:31" ht="71.25" customHeight="1">
      <c r="A130" s="185">
        <f t="shared" si="4"/>
        <v>128</v>
      </c>
      <c r="B130" s="23" t="s">
        <v>271</v>
      </c>
      <c r="C130" s="161" t="s">
        <v>3609</v>
      </c>
      <c r="D130" s="37" t="s">
        <v>1224</v>
      </c>
      <c r="E130" s="37" t="s">
        <v>1195</v>
      </c>
      <c r="F130" s="160" t="s">
        <v>3609</v>
      </c>
      <c r="G130" s="47"/>
      <c r="H130" s="94" t="s">
        <v>327</v>
      </c>
      <c r="I130" s="84" t="s">
        <v>1195</v>
      </c>
      <c r="J130" s="84" t="s">
        <v>1196</v>
      </c>
      <c r="K130" s="22" t="s">
        <v>1197</v>
      </c>
      <c r="L130" s="57" t="s">
        <v>1225</v>
      </c>
      <c r="M130" s="41" t="s">
        <v>1224</v>
      </c>
      <c r="N130" s="41" t="s">
        <v>1226</v>
      </c>
      <c r="O130" s="41"/>
      <c r="P130" s="57" t="s">
        <v>1227</v>
      </c>
      <c r="Q130" s="134" t="s">
        <v>26</v>
      </c>
      <c r="R130" s="134" t="s">
        <v>26</v>
      </c>
      <c r="S130" s="134"/>
      <c r="T130" s="134" t="s">
        <v>26</v>
      </c>
      <c r="U130" s="134" t="s">
        <v>26</v>
      </c>
      <c r="V130" s="163" t="s">
        <v>26</v>
      </c>
      <c r="W130" s="163" t="s">
        <v>26</v>
      </c>
      <c r="X130" s="122" t="s">
        <v>1198</v>
      </c>
      <c r="Y130" s="13">
        <v>43931</v>
      </c>
      <c r="Z130" s="13">
        <f t="shared" si="5"/>
        <v>45382</v>
      </c>
      <c r="AB130" s="73">
        <v>46843</v>
      </c>
      <c r="AC130">
        <f t="shared" si="6"/>
        <v>2020</v>
      </c>
      <c r="AD130">
        <f t="shared" si="7"/>
        <v>4</v>
      </c>
    </row>
    <row r="131" spans="1:31" ht="71.25" customHeight="1">
      <c r="A131" s="185">
        <f t="shared" ref="A131:A194" si="8">A130+1</f>
        <v>129</v>
      </c>
      <c r="B131" s="23" t="s">
        <v>271</v>
      </c>
      <c r="C131" s="37" t="s">
        <v>2387</v>
      </c>
      <c r="D131" s="37" t="s">
        <v>2388</v>
      </c>
      <c r="E131" s="37" t="s">
        <v>2391</v>
      </c>
      <c r="F131" s="78" t="s">
        <v>2389</v>
      </c>
      <c r="G131" s="47" t="s">
        <v>1242</v>
      </c>
      <c r="H131" s="94" t="s">
        <v>2390</v>
      </c>
      <c r="I131" s="84" t="s">
        <v>2391</v>
      </c>
      <c r="J131" s="84" t="s">
        <v>2392</v>
      </c>
      <c r="K131" s="22" t="s">
        <v>2393</v>
      </c>
      <c r="L131" s="57"/>
      <c r="M131" s="41" t="s">
        <v>2394</v>
      </c>
      <c r="N131" s="41" t="s">
        <v>2393</v>
      </c>
      <c r="O131" s="41" t="s">
        <v>2393</v>
      </c>
      <c r="P131" s="57" t="s">
        <v>2395</v>
      </c>
      <c r="Q131" s="134" t="s">
        <v>26</v>
      </c>
      <c r="R131" s="134" t="s">
        <v>26</v>
      </c>
      <c r="S131" s="134" t="s">
        <v>26</v>
      </c>
      <c r="T131" s="134" t="s">
        <v>26</v>
      </c>
      <c r="U131" s="134" t="s">
        <v>26</v>
      </c>
      <c r="V131" s="163" t="s">
        <v>26</v>
      </c>
      <c r="W131" s="163" t="s">
        <v>26</v>
      </c>
      <c r="X131" s="122" t="s">
        <v>2396</v>
      </c>
      <c r="Y131" s="13">
        <v>44061</v>
      </c>
      <c r="Z131" s="13">
        <f t="shared" si="5"/>
        <v>45382</v>
      </c>
      <c r="AB131" s="73">
        <v>46843</v>
      </c>
      <c r="AC131">
        <f t="shared" si="6"/>
        <v>2020</v>
      </c>
      <c r="AD131">
        <f t="shared" si="7"/>
        <v>8</v>
      </c>
    </row>
    <row r="132" spans="1:31" ht="71.25" customHeight="1">
      <c r="A132" s="185">
        <f t="shared" si="8"/>
        <v>130</v>
      </c>
      <c r="B132" s="23" t="s">
        <v>271</v>
      </c>
      <c r="C132" s="37" t="s">
        <v>3168</v>
      </c>
      <c r="D132" s="37" t="s">
        <v>3169</v>
      </c>
      <c r="E132" s="37" t="s">
        <v>3170</v>
      </c>
      <c r="F132" s="78" t="s">
        <v>3171</v>
      </c>
      <c r="G132" s="47" t="s">
        <v>1242</v>
      </c>
      <c r="H132" s="94" t="s">
        <v>3172</v>
      </c>
      <c r="I132" s="84" t="s">
        <v>3173</v>
      </c>
      <c r="J132" s="84" t="s">
        <v>91</v>
      </c>
      <c r="K132" s="22" t="s">
        <v>3174</v>
      </c>
      <c r="L132" s="57" t="s">
        <v>3023</v>
      </c>
      <c r="M132" s="41" t="s">
        <v>3175</v>
      </c>
      <c r="N132" s="41" t="s">
        <v>3174</v>
      </c>
      <c r="O132" s="41" t="s">
        <v>3174</v>
      </c>
      <c r="P132" s="57" t="s">
        <v>3176</v>
      </c>
      <c r="Q132" s="134" t="s">
        <v>26</v>
      </c>
      <c r="R132" s="134" t="s">
        <v>26</v>
      </c>
      <c r="S132" s="134"/>
      <c r="T132" s="134"/>
      <c r="U132" s="134"/>
      <c r="V132" s="126"/>
      <c r="W132" s="126"/>
      <c r="X132" s="122" t="s">
        <v>3177</v>
      </c>
      <c r="Y132" s="13">
        <v>44537</v>
      </c>
      <c r="Z132" s="13">
        <f t="shared" si="5"/>
        <v>45747</v>
      </c>
      <c r="AC132">
        <f t="shared" si="6"/>
        <v>2021</v>
      </c>
      <c r="AD132">
        <f t="shared" si="7"/>
        <v>12</v>
      </c>
    </row>
    <row r="133" spans="1:31" ht="24.95" customHeight="1">
      <c r="A133" s="185">
        <f t="shared" si="8"/>
        <v>131</v>
      </c>
      <c r="B133" s="17" t="s">
        <v>332</v>
      </c>
      <c r="C133" s="46" t="s">
        <v>2208</v>
      </c>
      <c r="D133" s="46" t="s">
        <v>1813</v>
      </c>
      <c r="E133" s="46"/>
      <c r="F133" s="79" t="s">
        <v>333</v>
      </c>
      <c r="G133" s="48"/>
      <c r="H133" s="94" t="s">
        <v>777</v>
      </c>
      <c r="I133" s="86" t="s">
        <v>334</v>
      </c>
      <c r="J133" s="93" t="s">
        <v>335</v>
      </c>
      <c r="K133" s="15" t="s">
        <v>336</v>
      </c>
      <c r="L133" s="37"/>
      <c r="M133" s="37" t="s">
        <v>2209</v>
      </c>
      <c r="N133" s="37" t="s">
        <v>2210</v>
      </c>
      <c r="O133" s="37"/>
      <c r="P133" s="63" t="s">
        <v>2211</v>
      </c>
      <c r="Q133" s="92" t="s">
        <v>17</v>
      </c>
      <c r="R133" s="92" t="s">
        <v>17</v>
      </c>
      <c r="S133" s="92" t="s">
        <v>17</v>
      </c>
      <c r="T133" s="92" t="s">
        <v>17</v>
      </c>
      <c r="U133" s="92" t="s">
        <v>17</v>
      </c>
      <c r="V133" s="107"/>
      <c r="W133" s="107"/>
      <c r="X133" s="6"/>
      <c r="Y133" s="13">
        <v>43039</v>
      </c>
      <c r="Z133" s="13">
        <f t="shared" si="5"/>
        <v>44286</v>
      </c>
      <c r="AA133" s="73">
        <v>44064</v>
      </c>
      <c r="AB133" s="73">
        <v>45747</v>
      </c>
      <c r="AC133">
        <f t="shared" si="6"/>
        <v>2017</v>
      </c>
      <c r="AD133">
        <f t="shared" si="7"/>
        <v>10</v>
      </c>
      <c r="AE133" t="s">
        <v>2235</v>
      </c>
    </row>
    <row r="134" spans="1:31" ht="48">
      <c r="A134" s="185">
        <f t="shared" si="8"/>
        <v>132</v>
      </c>
      <c r="B134" s="17" t="s">
        <v>332</v>
      </c>
      <c r="C134" s="37" t="s">
        <v>1815</v>
      </c>
      <c r="D134" s="37" t="s">
        <v>2698</v>
      </c>
      <c r="E134" s="37" t="s">
        <v>1590</v>
      </c>
      <c r="F134" s="78" t="s">
        <v>337</v>
      </c>
      <c r="G134" s="47" t="s">
        <v>1230</v>
      </c>
      <c r="H134" s="94" t="s">
        <v>338</v>
      </c>
      <c r="I134" s="84" t="s">
        <v>339</v>
      </c>
      <c r="J134" s="98" t="s">
        <v>340</v>
      </c>
      <c r="K134" s="22" t="s">
        <v>341</v>
      </c>
      <c r="L134" s="38"/>
      <c r="M134" s="38" t="s">
        <v>2699</v>
      </c>
      <c r="N134" s="38" t="s">
        <v>341</v>
      </c>
      <c r="O134" s="38" t="s">
        <v>341</v>
      </c>
      <c r="P134" s="59" t="s">
        <v>1816</v>
      </c>
      <c r="Q134" s="94" t="s">
        <v>26</v>
      </c>
      <c r="R134" s="94" t="s">
        <v>26</v>
      </c>
      <c r="S134" s="94"/>
      <c r="T134" s="94" t="s">
        <v>26</v>
      </c>
      <c r="U134" s="94" t="s">
        <v>26</v>
      </c>
      <c r="V134" s="7"/>
      <c r="W134" s="7"/>
      <c r="X134" s="122" t="s">
        <v>342</v>
      </c>
      <c r="Y134" s="13">
        <v>43146</v>
      </c>
      <c r="Z134" s="13">
        <f t="shared" si="5"/>
        <v>44286</v>
      </c>
      <c r="AA134" s="73">
        <v>44190</v>
      </c>
      <c r="AB134" s="73">
        <v>45747</v>
      </c>
      <c r="AC134">
        <f t="shared" si="6"/>
        <v>2018</v>
      </c>
      <c r="AD134">
        <f t="shared" si="7"/>
        <v>2</v>
      </c>
    </row>
    <row r="135" spans="1:31" ht="48">
      <c r="A135" s="185">
        <f t="shared" si="8"/>
        <v>133</v>
      </c>
      <c r="B135" s="17" t="s">
        <v>332</v>
      </c>
      <c r="C135" s="37" t="s">
        <v>3431</v>
      </c>
      <c r="D135" s="37" t="s">
        <v>3432</v>
      </c>
      <c r="E135" s="37" t="s">
        <v>3433</v>
      </c>
      <c r="F135" s="78" t="s">
        <v>3434</v>
      </c>
      <c r="G135" s="47" t="s">
        <v>11</v>
      </c>
      <c r="H135" s="94" t="s">
        <v>3435</v>
      </c>
      <c r="I135" s="84" t="s">
        <v>3436</v>
      </c>
      <c r="J135" s="152" t="s">
        <v>3437</v>
      </c>
      <c r="K135" s="153" t="s">
        <v>3438</v>
      </c>
      <c r="L135" s="38" t="s">
        <v>3439</v>
      </c>
      <c r="M135" s="38" t="s">
        <v>3440</v>
      </c>
      <c r="N135" s="38" t="s">
        <v>3441</v>
      </c>
      <c r="O135" s="38" t="s">
        <v>3442</v>
      </c>
      <c r="P135" s="59" t="s">
        <v>3443</v>
      </c>
      <c r="Q135" s="94" t="s">
        <v>26</v>
      </c>
      <c r="R135" s="94" t="s">
        <v>26</v>
      </c>
      <c r="S135" s="94"/>
      <c r="T135" s="94"/>
      <c r="U135" s="94" t="s">
        <v>26</v>
      </c>
      <c r="V135" s="7"/>
      <c r="W135" s="7"/>
      <c r="X135" s="122" t="s">
        <v>3444</v>
      </c>
      <c r="Y135" s="13">
        <v>44713</v>
      </c>
      <c r="Z135" s="13">
        <f t="shared" si="5"/>
        <v>46112</v>
      </c>
      <c r="AA135" s="73"/>
      <c r="AB135" s="73"/>
      <c r="AC135">
        <f t="shared" si="6"/>
        <v>2022</v>
      </c>
      <c r="AD135">
        <f t="shared" si="7"/>
        <v>6</v>
      </c>
    </row>
    <row r="136" spans="1:31" ht="94.5" customHeight="1">
      <c r="A136" s="185">
        <f t="shared" si="8"/>
        <v>134</v>
      </c>
      <c r="B136" s="17" t="s">
        <v>332</v>
      </c>
      <c r="C136" s="37" t="s">
        <v>2700</v>
      </c>
      <c r="D136" s="37" t="s">
        <v>2701</v>
      </c>
      <c r="E136" s="37"/>
      <c r="F136" s="78" t="s">
        <v>343</v>
      </c>
      <c r="G136" s="47" t="s">
        <v>1230</v>
      </c>
      <c r="H136" s="94" t="s">
        <v>344</v>
      </c>
      <c r="I136" s="84" t="s">
        <v>2702</v>
      </c>
      <c r="J136" s="98" t="s">
        <v>345</v>
      </c>
      <c r="K136" s="22" t="s">
        <v>346</v>
      </c>
      <c r="L136" s="59" t="s">
        <v>2703</v>
      </c>
      <c r="M136" s="38" t="s">
        <v>2704</v>
      </c>
      <c r="N136" s="38" t="s">
        <v>1817</v>
      </c>
      <c r="O136" s="38"/>
      <c r="P136" s="59" t="s">
        <v>2705</v>
      </c>
      <c r="Q136" s="94" t="s">
        <v>26</v>
      </c>
      <c r="R136" s="94" t="s">
        <v>26</v>
      </c>
      <c r="S136" s="94"/>
      <c r="T136" s="94"/>
      <c r="U136" s="94" t="s">
        <v>26</v>
      </c>
      <c r="V136" s="7"/>
      <c r="W136" s="7"/>
      <c r="X136" s="122" t="s">
        <v>347</v>
      </c>
      <c r="Y136" s="13">
        <v>43146</v>
      </c>
      <c r="Z136" s="13">
        <f t="shared" si="5"/>
        <v>44286</v>
      </c>
      <c r="AA136" s="73">
        <v>44190</v>
      </c>
      <c r="AB136" s="73">
        <v>45747</v>
      </c>
      <c r="AC136">
        <f t="shared" si="6"/>
        <v>2018</v>
      </c>
      <c r="AD136">
        <f t="shared" si="7"/>
        <v>2</v>
      </c>
    </row>
    <row r="137" spans="1:31" ht="62.25" customHeight="1">
      <c r="A137" s="185">
        <f t="shared" si="8"/>
        <v>135</v>
      </c>
      <c r="B137" s="17" t="s">
        <v>332</v>
      </c>
      <c r="C137" s="37" t="s">
        <v>1517</v>
      </c>
      <c r="D137" s="37" t="s">
        <v>1818</v>
      </c>
      <c r="E137" s="37" t="s">
        <v>1591</v>
      </c>
      <c r="F137" s="78" t="s">
        <v>348</v>
      </c>
      <c r="G137" s="47" t="s">
        <v>1242</v>
      </c>
      <c r="H137" s="94" t="s">
        <v>349</v>
      </c>
      <c r="I137" s="84" t="s">
        <v>350</v>
      </c>
      <c r="J137" s="98" t="s">
        <v>2696</v>
      </c>
      <c r="K137" s="22" t="s">
        <v>2697</v>
      </c>
      <c r="L137" s="38"/>
      <c r="M137" s="38" t="s">
        <v>1818</v>
      </c>
      <c r="N137" s="38" t="s">
        <v>351</v>
      </c>
      <c r="O137" s="38" t="s">
        <v>1819</v>
      </c>
      <c r="P137" s="59" t="s">
        <v>1820</v>
      </c>
      <c r="Q137" s="92" t="s">
        <v>26</v>
      </c>
      <c r="R137" s="92" t="s">
        <v>26</v>
      </c>
      <c r="S137" s="92"/>
      <c r="T137" s="92"/>
      <c r="U137" s="92" t="s">
        <v>26</v>
      </c>
      <c r="V137" s="107"/>
      <c r="W137" s="107"/>
      <c r="X137" s="122" t="s">
        <v>352</v>
      </c>
      <c r="Y137" s="13">
        <v>43146</v>
      </c>
      <c r="Z137" s="13">
        <f t="shared" si="5"/>
        <v>44286</v>
      </c>
      <c r="AA137" s="73">
        <v>44190</v>
      </c>
      <c r="AB137" s="73">
        <v>45747</v>
      </c>
      <c r="AC137">
        <f t="shared" si="6"/>
        <v>2018</v>
      </c>
      <c r="AD137">
        <f t="shared" si="7"/>
        <v>2</v>
      </c>
    </row>
    <row r="138" spans="1:31" ht="45">
      <c r="A138" s="185">
        <f t="shared" si="8"/>
        <v>136</v>
      </c>
      <c r="B138" s="17" t="s">
        <v>332</v>
      </c>
      <c r="C138" s="37" t="s">
        <v>1518</v>
      </c>
      <c r="D138" s="37" t="s">
        <v>1821</v>
      </c>
      <c r="E138" s="37" t="s">
        <v>2706</v>
      </c>
      <c r="F138" s="78" t="s">
        <v>353</v>
      </c>
      <c r="G138" s="47" t="s">
        <v>1242</v>
      </c>
      <c r="H138" s="94" t="s">
        <v>354</v>
      </c>
      <c r="I138" s="84" t="s">
        <v>2707</v>
      </c>
      <c r="J138" s="98" t="s">
        <v>2708</v>
      </c>
      <c r="K138" s="22" t="s">
        <v>355</v>
      </c>
      <c r="L138" s="59" t="s">
        <v>1822</v>
      </c>
      <c r="M138" s="38" t="s">
        <v>1823</v>
      </c>
      <c r="N138" s="38" t="s">
        <v>355</v>
      </c>
      <c r="O138" s="38" t="s">
        <v>355</v>
      </c>
      <c r="P138" s="59" t="s">
        <v>3164</v>
      </c>
      <c r="Q138" s="92" t="s">
        <v>26</v>
      </c>
      <c r="R138" s="92" t="s">
        <v>26</v>
      </c>
      <c r="S138" s="92" t="s">
        <v>26</v>
      </c>
      <c r="T138" s="92"/>
      <c r="U138" s="92" t="s">
        <v>26</v>
      </c>
      <c r="V138" s="107"/>
      <c r="W138" s="107"/>
      <c r="X138" s="121" t="s">
        <v>718</v>
      </c>
      <c r="Y138" s="13">
        <v>43146</v>
      </c>
      <c r="Z138" s="13">
        <f t="shared" si="5"/>
        <v>44286</v>
      </c>
      <c r="AA138" s="73">
        <v>44190</v>
      </c>
      <c r="AB138" s="73">
        <v>45747</v>
      </c>
      <c r="AC138">
        <f t="shared" si="6"/>
        <v>2018</v>
      </c>
      <c r="AD138">
        <f t="shared" si="7"/>
        <v>2</v>
      </c>
    </row>
    <row r="139" spans="1:31" ht="48">
      <c r="A139" s="185">
        <f t="shared" si="8"/>
        <v>137</v>
      </c>
      <c r="B139" s="17" t="s">
        <v>332</v>
      </c>
      <c r="C139" s="37" t="s">
        <v>1519</v>
      </c>
      <c r="D139" s="37" t="s">
        <v>1824</v>
      </c>
      <c r="E139" s="37" t="s">
        <v>1592</v>
      </c>
      <c r="F139" s="78" t="s">
        <v>356</v>
      </c>
      <c r="G139" s="47" t="s">
        <v>1242</v>
      </c>
      <c r="H139" s="94" t="s">
        <v>357</v>
      </c>
      <c r="I139" s="84" t="s">
        <v>358</v>
      </c>
      <c r="J139" s="98" t="s">
        <v>2742</v>
      </c>
      <c r="K139" s="22" t="s">
        <v>359</v>
      </c>
      <c r="L139" s="38"/>
      <c r="M139" s="38" t="s">
        <v>1824</v>
      </c>
      <c r="N139" s="38" t="s">
        <v>1825</v>
      </c>
      <c r="O139" s="38"/>
      <c r="P139" s="59" t="s">
        <v>1826</v>
      </c>
      <c r="Q139" s="92" t="s">
        <v>26</v>
      </c>
      <c r="R139" s="92" t="s">
        <v>26</v>
      </c>
      <c r="S139" s="92"/>
      <c r="T139" s="92"/>
      <c r="U139" s="92" t="s">
        <v>26</v>
      </c>
      <c r="V139" s="107"/>
      <c r="W139" s="107"/>
      <c r="X139" s="121" t="s">
        <v>360</v>
      </c>
      <c r="Y139" s="13">
        <v>43146</v>
      </c>
      <c r="Z139" s="13">
        <f t="shared" si="5"/>
        <v>44286</v>
      </c>
      <c r="AA139" s="73">
        <v>44190</v>
      </c>
      <c r="AB139" s="73">
        <v>45747</v>
      </c>
      <c r="AC139">
        <f t="shared" si="6"/>
        <v>2018</v>
      </c>
      <c r="AD139">
        <f t="shared" si="7"/>
        <v>2</v>
      </c>
    </row>
    <row r="140" spans="1:31" ht="50.25" customHeight="1">
      <c r="A140" s="185">
        <f t="shared" si="8"/>
        <v>138</v>
      </c>
      <c r="B140" s="17" t="s">
        <v>332</v>
      </c>
      <c r="C140" s="37" t="s">
        <v>1520</v>
      </c>
      <c r="D140" s="37" t="s">
        <v>2709</v>
      </c>
      <c r="E140" s="37" t="s">
        <v>2186</v>
      </c>
      <c r="F140" s="78" t="s">
        <v>361</v>
      </c>
      <c r="G140" s="47" t="s">
        <v>1827</v>
      </c>
      <c r="H140" s="94" t="s">
        <v>2187</v>
      </c>
      <c r="I140" s="84" t="s">
        <v>2186</v>
      </c>
      <c r="J140" s="98" t="s">
        <v>2710</v>
      </c>
      <c r="K140" s="22" t="s">
        <v>362</v>
      </c>
      <c r="L140" s="38"/>
      <c r="M140" s="38" t="s">
        <v>2712</v>
      </c>
      <c r="N140" s="38"/>
      <c r="O140" s="38"/>
      <c r="P140" s="59" t="s">
        <v>3165</v>
      </c>
      <c r="Q140" s="92" t="s">
        <v>26</v>
      </c>
      <c r="R140" s="92" t="s">
        <v>26</v>
      </c>
      <c r="S140" s="92"/>
      <c r="T140" s="92"/>
      <c r="U140" s="92" t="s">
        <v>26</v>
      </c>
      <c r="V140" s="118"/>
      <c r="W140" s="118"/>
      <c r="X140" s="138" t="s">
        <v>2711</v>
      </c>
      <c r="Y140" s="13">
        <v>43146</v>
      </c>
      <c r="Z140" s="13">
        <f t="shared" si="5"/>
        <v>44286</v>
      </c>
      <c r="AA140" s="73">
        <v>44190</v>
      </c>
      <c r="AB140" s="73">
        <v>45747</v>
      </c>
      <c r="AC140">
        <f t="shared" si="6"/>
        <v>2018</v>
      </c>
      <c r="AD140">
        <f t="shared" si="7"/>
        <v>2</v>
      </c>
    </row>
    <row r="141" spans="1:31" ht="56.25">
      <c r="A141" s="185">
        <f t="shared" si="8"/>
        <v>139</v>
      </c>
      <c r="B141" s="17" t="s">
        <v>332</v>
      </c>
      <c r="C141" s="37" t="s">
        <v>1521</v>
      </c>
      <c r="D141" s="37" t="s">
        <v>1828</v>
      </c>
      <c r="E141" s="37" t="s">
        <v>1593</v>
      </c>
      <c r="F141" s="78" t="s">
        <v>363</v>
      </c>
      <c r="G141" s="47" t="s">
        <v>1829</v>
      </c>
      <c r="H141" s="94" t="s">
        <v>364</v>
      </c>
      <c r="I141" s="84" t="s">
        <v>365</v>
      </c>
      <c r="J141" s="84" t="s">
        <v>366</v>
      </c>
      <c r="K141" s="22" t="s">
        <v>367</v>
      </c>
      <c r="L141" s="59" t="s">
        <v>1831</v>
      </c>
      <c r="M141" s="38" t="s">
        <v>1832</v>
      </c>
      <c r="N141" s="38" t="s">
        <v>367</v>
      </c>
      <c r="O141" s="38" t="s">
        <v>1830</v>
      </c>
      <c r="P141" s="59" t="s">
        <v>1833</v>
      </c>
      <c r="Q141" s="92" t="s">
        <v>26</v>
      </c>
      <c r="R141" s="92" t="s">
        <v>26</v>
      </c>
      <c r="S141" s="92"/>
      <c r="T141" s="92" t="s">
        <v>26</v>
      </c>
      <c r="U141" s="92"/>
      <c r="V141" s="107"/>
      <c r="W141" s="107"/>
      <c r="X141" s="122" t="s">
        <v>2713</v>
      </c>
      <c r="Y141" s="13">
        <v>43146</v>
      </c>
      <c r="Z141" s="13">
        <f t="shared" si="5"/>
        <v>44286</v>
      </c>
      <c r="AA141" s="73">
        <v>44190</v>
      </c>
      <c r="AB141" s="73">
        <v>45747</v>
      </c>
      <c r="AC141">
        <f t="shared" si="6"/>
        <v>2018</v>
      </c>
      <c r="AD141">
        <f t="shared" si="7"/>
        <v>2</v>
      </c>
    </row>
    <row r="142" spans="1:31" ht="85.5" customHeight="1">
      <c r="A142" s="185">
        <f t="shared" si="8"/>
        <v>140</v>
      </c>
      <c r="B142" s="17" t="s">
        <v>332</v>
      </c>
      <c r="C142" s="37" t="s">
        <v>2714</v>
      </c>
      <c r="D142" s="37" t="s">
        <v>2715</v>
      </c>
      <c r="E142" s="37" t="s">
        <v>1594</v>
      </c>
      <c r="F142" s="78" t="s">
        <v>2716</v>
      </c>
      <c r="G142" s="47" t="s">
        <v>1834</v>
      </c>
      <c r="H142" s="94" t="s">
        <v>344</v>
      </c>
      <c r="I142" s="84" t="s">
        <v>368</v>
      </c>
      <c r="J142" s="98" t="s">
        <v>369</v>
      </c>
      <c r="K142" s="22" t="s">
        <v>370</v>
      </c>
      <c r="L142" s="59" t="s">
        <v>1836</v>
      </c>
      <c r="M142" s="38" t="s">
        <v>2717</v>
      </c>
      <c r="N142" s="38" t="s">
        <v>1837</v>
      </c>
      <c r="O142" s="38" t="s">
        <v>1835</v>
      </c>
      <c r="P142" s="59" t="s">
        <v>1838</v>
      </c>
      <c r="Q142" s="92" t="s">
        <v>26</v>
      </c>
      <c r="R142" s="92" t="s">
        <v>26</v>
      </c>
      <c r="S142" s="92" t="s">
        <v>26</v>
      </c>
      <c r="T142" s="92"/>
      <c r="U142" s="92" t="s">
        <v>26</v>
      </c>
      <c r="V142" s="126"/>
      <c r="W142" s="126"/>
      <c r="X142" s="135" t="s">
        <v>2718</v>
      </c>
      <c r="Y142" s="13">
        <v>43146</v>
      </c>
      <c r="Z142" s="13">
        <f t="shared" si="5"/>
        <v>44286</v>
      </c>
      <c r="AA142" s="73">
        <v>44190</v>
      </c>
      <c r="AB142" s="73">
        <v>45747</v>
      </c>
      <c r="AC142">
        <f t="shared" si="6"/>
        <v>2018</v>
      </c>
      <c r="AD142">
        <f t="shared" si="7"/>
        <v>2</v>
      </c>
    </row>
    <row r="143" spans="1:31" ht="74.25" customHeight="1">
      <c r="A143" s="185">
        <f t="shared" si="8"/>
        <v>141</v>
      </c>
      <c r="B143" s="17" t="s">
        <v>332</v>
      </c>
      <c r="C143" s="37" t="s">
        <v>1839</v>
      </c>
      <c r="D143" s="37" t="s">
        <v>2719</v>
      </c>
      <c r="E143" s="37" t="s">
        <v>1595</v>
      </c>
      <c r="F143" s="78" t="s">
        <v>371</v>
      </c>
      <c r="G143" s="47" t="s">
        <v>1840</v>
      </c>
      <c r="H143" s="94" t="s">
        <v>372</v>
      </c>
      <c r="I143" s="84" t="s">
        <v>373</v>
      </c>
      <c r="J143" s="84" t="s">
        <v>374</v>
      </c>
      <c r="K143" s="22" t="s">
        <v>375</v>
      </c>
      <c r="L143" s="38"/>
      <c r="M143" s="38" t="s">
        <v>2720</v>
      </c>
      <c r="N143" s="38" t="s">
        <v>1841</v>
      </c>
      <c r="O143" s="38" t="s">
        <v>1841</v>
      </c>
      <c r="P143" s="38"/>
      <c r="Q143" s="94" t="s">
        <v>26</v>
      </c>
      <c r="R143" s="92" t="s">
        <v>26</v>
      </c>
      <c r="S143" s="92"/>
      <c r="T143" s="92"/>
      <c r="U143" s="92"/>
      <c r="V143" s="107"/>
      <c r="W143" s="107"/>
      <c r="X143" s="122" t="s">
        <v>376</v>
      </c>
      <c r="Y143" s="13">
        <v>43146</v>
      </c>
      <c r="Z143" s="13">
        <f t="shared" si="5"/>
        <v>44286</v>
      </c>
      <c r="AA143" s="73">
        <v>44190</v>
      </c>
      <c r="AB143" s="73">
        <v>45747</v>
      </c>
      <c r="AC143">
        <f t="shared" si="6"/>
        <v>2018</v>
      </c>
      <c r="AD143">
        <f t="shared" si="7"/>
        <v>2</v>
      </c>
    </row>
    <row r="144" spans="1:31" ht="49.5" customHeight="1">
      <c r="A144" s="185">
        <f t="shared" si="8"/>
        <v>142</v>
      </c>
      <c r="B144" s="17" t="s">
        <v>332</v>
      </c>
      <c r="C144" s="37" t="s">
        <v>1522</v>
      </c>
      <c r="D144" s="37" t="s">
        <v>1842</v>
      </c>
      <c r="E144" s="37" t="s">
        <v>1596</v>
      </c>
      <c r="F144" s="78" t="s">
        <v>377</v>
      </c>
      <c r="G144" s="47" t="s">
        <v>1834</v>
      </c>
      <c r="H144" s="94" t="s">
        <v>378</v>
      </c>
      <c r="I144" s="84" t="s">
        <v>379</v>
      </c>
      <c r="J144" s="84" t="s">
        <v>380</v>
      </c>
      <c r="K144" s="22" t="s">
        <v>381</v>
      </c>
      <c r="L144" s="59" t="s">
        <v>1844</v>
      </c>
      <c r="M144" s="38" t="s">
        <v>1845</v>
      </c>
      <c r="N144" s="38" t="s">
        <v>381</v>
      </c>
      <c r="O144" s="38" t="s">
        <v>1843</v>
      </c>
      <c r="P144" s="59" t="s">
        <v>1846</v>
      </c>
      <c r="Q144" s="92" t="s">
        <v>26</v>
      </c>
      <c r="R144" s="92" t="s">
        <v>26</v>
      </c>
      <c r="S144" s="92"/>
      <c r="T144" s="92"/>
      <c r="U144" s="92" t="s">
        <v>26</v>
      </c>
      <c r="V144" s="107"/>
      <c r="W144" s="107"/>
      <c r="X144" s="122" t="s">
        <v>382</v>
      </c>
      <c r="Y144" s="13">
        <v>43146</v>
      </c>
      <c r="Z144" s="13">
        <f t="shared" si="5"/>
        <v>44286</v>
      </c>
      <c r="AA144" s="73">
        <v>44190</v>
      </c>
      <c r="AB144" s="73">
        <v>45747</v>
      </c>
      <c r="AC144">
        <f t="shared" si="6"/>
        <v>2018</v>
      </c>
      <c r="AD144">
        <f t="shared" si="7"/>
        <v>2</v>
      </c>
    </row>
    <row r="145" spans="1:31" ht="24.95" customHeight="1">
      <c r="A145" s="185">
        <f t="shared" si="8"/>
        <v>143</v>
      </c>
      <c r="B145" s="17" t="s">
        <v>332</v>
      </c>
      <c r="C145" s="37" t="s">
        <v>1464</v>
      </c>
      <c r="D145" s="37" t="s">
        <v>1466</v>
      </c>
      <c r="E145" s="37" t="s">
        <v>1468</v>
      </c>
      <c r="F145" s="78" t="s">
        <v>383</v>
      </c>
      <c r="G145" s="47" t="s">
        <v>1470</v>
      </c>
      <c r="H145" s="103" t="s">
        <v>384</v>
      </c>
      <c r="I145" s="84" t="s">
        <v>385</v>
      </c>
      <c r="J145" s="98" t="s">
        <v>2743</v>
      </c>
      <c r="K145" s="22" t="s">
        <v>386</v>
      </c>
      <c r="L145" s="38"/>
      <c r="M145" s="38" t="s">
        <v>1474</v>
      </c>
      <c r="N145" s="38" t="s">
        <v>1477</v>
      </c>
      <c r="O145" s="38" t="s">
        <v>1472</v>
      </c>
      <c r="P145" s="59" t="s">
        <v>3166</v>
      </c>
      <c r="Q145" s="92" t="s">
        <v>26</v>
      </c>
      <c r="R145" s="92" t="s">
        <v>26</v>
      </c>
      <c r="S145" s="92" t="s">
        <v>26</v>
      </c>
      <c r="T145" s="92" t="s">
        <v>26</v>
      </c>
      <c r="U145" s="92" t="s">
        <v>26</v>
      </c>
      <c r="V145" s="107"/>
      <c r="W145" s="107"/>
      <c r="X145" s="122" t="s">
        <v>1478</v>
      </c>
      <c r="Y145" s="13">
        <v>43146</v>
      </c>
      <c r="Z145" s="13">
        <f t="shared" si="5"/>
        <v>44286</v>
      </c>
      <c r="AA145" s="73">
        <v>44190</v>
      </c>
      <c r="AB145" s="73">
        <v>45747</v>
      </c>
      <c r="AC145">
        <f t="shared" si="6"/>
        <v>2018</v>
      </c>
      <c r="AD145">
        <f t="shared" si="7"/>
        <v>2</v>
      </c>
    </row>
    <row r="146" spans="1:31" ht="24.95" customHeight="1">
      <c r="A146" s="185">
        <f t="shared" si="8"/>
        <v>144</v>
      </c>
      <c r="B146" s="17" t="s">
        <v>332</v>
      </c>
      <c r="C146" s="37" t="s">
        <v>1465</v>
      </c>
      <c r="D146" s="37" t="s">
        <v>1467</v>
      </c>
      <c r="E146" s="37" t="s">
        <v>1469</v>
      </c>
      <c r="F146" s="78" t="s">
        <v>387</v>
      </c>
      <c r="G146" s="47" t="s">
        <v>1470</v>
      </c>
      <c r="H146" s="103" t="s">
        <v>388</v>
      </c>
      <c r="I146" s="84" t="s">
        <v>389</v>
      </c>
      <c r="J146" s="98" t="s">
        <v>91</v>
      </c>
      <c r="K146" s="22" t="s">
        <v>390</v>
      </c>
      <c r="L146" s="38"/>
      <c r="M146" s="38" t="s">
        <v>1475</v>
      </c>
      <c r="N146" s="38" t="s">
        <v>1476</v>
      </c>
      <c r="O146" s="38" t="s">
        <v>1471</v>
      </c>
      <c r="P146" s="59" t="s">
        <v>3166</v>
      </c>
      <c r="Q146" s="92" t="s">
        <v>26</v>
      </c>
      <c r="R146" s="92" t="s">
        <v>26</v>
      </c>
      <c r="S146" s="92" t="s">
        <v>26</v>
      </c>
      <c r="T146" s="92" t="s">
        <v>26</v>
      </c>
      <c r="U146" s="92" t="s">
        <v>26</v>
      </c>
      <c r="V146" s="107"/>
      <c r="W146" s="107"/>
      <c r="X146" s="120" t="s">
        <v>1479</v>
      </c>
      <c r="Y146" s="13">
        <v>43146</v>
      </c>
      <c r="Z146" s="13">
        <f t="shared" si="5"/>
        <v>44286</v>
      </c>
      <c r="AA146" s="73">
        <v>44190</v>
      </c>
      <c r="AB146" s="73">
        <v>45747</v>
      </c>
      <c r="AC146">
        <f t="shared" si="6"/>
        <v>2018</v>
      </c>
      <c r="AD146">
        <f t="shared" si="7"/>
        <v>2</v>
      </c>
    </row>
    <row r="147" spans="1:31" ht="24.95" customHeight="1">
      <c r="A147" s="185">
        <f t="shared" si="8"/>
        <v>145</v>
      </c>
      <c r="B147" s="17" t="s">
        <v>332</v>
      </c>
      <c r="C147" s="37" t="s">
        <v>2147</v>
      </c>
      <c r="D147" s="37" t="s">
        <v>2147</v>
      </c>
      <c r="E147" s="37" t="s">
        <v>2148</v>
      </c>
      <c r="F147" s="78" t="s">
        <v>2147</v>
      </c>
      <c r="G147" s="47" t="s">
        <v>2119</v>
      </c>
      <c r="H147" s="103" t="s">
        <v>930</v>
      </c>
      <c r="I147" s="84" t="s">
        <v>931</v>
      </c>
      <c r="J147" s="98" t="s">
        <v>924</v>
      </c>
      <c r="K147" s="22" t="s">
        <v>1012</v>
      </c>
      <c r="L147" s="38"/>
      <c r="M147" s="38" t="s">
        <v>3290</v>
      </c>
      <c r="N147" s="38" t="s">
        <v>2149</v>
      </c>
      <c r="O147" s="38"/>
      <c r="P147" s="59" t="s">
        <v>3289</v>
      </c>
      <c r="Q147" s="92" t="s">
        <v>26</v>
      </c>
      <c r="R147" s="92" t="s">
        <v>17</v>
      </c>
      <c r="S147" s="92"/>
      <c r="T147" s="92" t="s">
        <v>17</v>
      </c>
      <c r="U147" s="86"/>
      <c r="V147" s="90"/>
      <c r="W147" s="90"/>
      <c r="X147" s="122" t="s">
        <v>932</v>
      </c>
      <c r="Y147" s="13">
        <v>43444</v>
      </c>
      <c r="Z147" s="13">
        <f t="shared" ref="Z147:Z220" si="9">IF(AD147&lt;4,DATE(AC147+3,3,31),DATE(AC147+4,3,31))</f>
        <v>44651</v>
      </c>
      <c r="AA147" s="77">
        <v>44620</v>
      </c>
      <c r="AB147" s="73">
        <v>46112</v>
      </c>
      <c r="AC147">
        <f t="shared" ref="AC147:AC148" si="10">YEAR(Y147)</f>
        <v>2018</v>
      </c>
      <c r="AD147">
        <f t="shared" ref="AD147:AD148" si="11">MONTH(Y147)</f>
        <v>12</v>
      </c>
    </row>
    <row r="148" spans="1:31" ht="24.95" customHeight="1">
      <c r="A148" s="185">
        <f t="shared" si="8"/>
        <v>146</v>
      </c>
      <c r="B148" s="17" t="s">
        <v>332</v>
      </c>
      <c r="C148" s="37" t="s">
        <v>2150</v>
      </c>
      <c r="D148" s="37" t="s">
        <v>2150</v>
      </c>
      <c r="E148" s="37" t="s">
        <v>2151</v>
      </c>
      <c r="F148" s="78" t="s">
        <v>978</v>
      </c>
      <c r="G148" s="47" t="s">
        <v>2119</v>
      </c>
      <c r="H148" s="103" t="s">
        <v>979</v>
      </c>
      <c r="I148" s="84" t="s">
        <v>980</v>
      </c>
      <c r="J148" s="98" t="s">
        <v>1013</v>
      </c>
      <c r="K148" s="22" t="s">
        <v>1014</v>
      </c>
      <c r="L148" s="38"/>
      <c r="M148" s="38" t="s">
        <v>3293</v>
      </c>
      <c r="N148" s="38" t="s">
        <v>2152</v>
      </c>
      <c r="O148" s="38"/>
      <c r="P148" s="59" t="s">
        <v>3291</v>
      </c>
      <c r="Q148" s="92" t="s">
        <v>26</v>
      </c>
      <c r="R148" s="92" t="s">
        <v>17</v>
      </c>
      <c r="S148" s="92"/>
      <c r="T148" s="92"/>
      <c r="U148" s="86"/>
      <c r="V148" s="90"/>
      <c r="W148" s="90"/>
      <c r="X148" s="122" t="s">
        <v>3292</v>
      </c>
      <c r="Y148" s="13">
        <v>43444</v>
      </c>
      <c r="Z148" s="13">
        <f t="shared" si="9"/>
        <v>44651</v>
      </c>
      <c r="AA148" s="77">
        <v>44620</v>
      </c>
      <c r="AB148" s="73">
        <v>46112</v>
      </c>
      <c r="AC148">
        <f t="shared" si="10"/>
        <v>2018</v>
      </c>
      <c r="AD148">
        <f t="shared" si="11"/>
        <v>12</v>
      </c>
    </row>
    <row r="149" spans="1:31" ht="45">
      <c r="A149" s="185">
        <f t="shared" si="8"/>
        <v>147</v>
      </c>
      <c r="B149" s="17" t="s">
        <v>332</v>
      </c>
      <c r="C149" s="37" t="s">
        <v>1239</v>
      </c>
      <c r="D149" s="37" t="s">
        <v>1240</v>
      </c>
      <c r="E149" s="37" t="s">
        <v>1241</v>
      </c>
      <c r="F149" s="78" t="s">
        <v>1209</v>
      </c>
      <c r="G149" s="47" t="s">
        <v>1242</v>
      </c>
      <c r="H149" s="103" t="s">
        <v>1210</v>
      </c>
      <c r="I149" s="84" t="s">
        <v>1211</v>
      </c>
      <c r="J149" s="98" t="s">
        <v>1212</v>
      </c>
      <c r="K149" s="22" t="s">
        <v>1213</v>
      </c>
      <c r="L149" s="38"/>
      <c r="M149" s="38" t="s">
        <v>1244</v>
      </c>
      <c r="N149" s="38" t="s">
        <v>1213</v>
      </c>
      <c r="O149" s="38" t="s">
        <v>1243</v>
      </c>
      <c r="P149" s="59" t="s">
        <v>1245</v>
      </c>
      <c r="Q149" s="92" t="s">
        <v>26</v>
      </c>
      <c r="R149" s="92" t="s">
        <v>26</v>
      </c>
      <c r="S149" s="92"/>
      <c r="T149" s="92" t="s">
        <v>26</v>
      </c>
      <c r="U149" s="163" t="s">
        <v>26</v>
      </c>
      <c r="V149" s="163" t="s">
        <v>26</v>
      </c>
      <c r="W149" s="90"/>
      <c r="X149" s="122" t="s">
        <v>1214</v>
      </c>
      <c r="Y149" s="13">
        <v>43966</v>
      </c>
      <c r="Z149" s="13">
        <f t="shared" si="9"/>
        <v>45382</v>
      </c>
      <c r="AB149" s="73">
        <v>46843</v>
      </c>
      <c r="AC149">
        <v>2020</v>
      </c>
      <c r="AD149">
        <v>5</v>
      </c>
    </row>
    <row r="150" spans="1:31" ht="38.25" customHeight="1">
      <c r="A150" s="185">
        <f t="shared" si="8"/>
        <v>148</v>
      </c>
      <c r="B150" s="21" t="s">
        <v>332</v>
      </c>
      <c r="C150" s="47" t="s">
        <v>2994</v>
      </c>
      <c r="D150" s="37" t="s">
        <v>2995</v>
      </c>
      <c r="E150" s="37" t="s">
        <v>2996</v>
      </c>
      <c r="F150" s="78" t="s">
        <v>2994</v>
      </c>
      <c r="G150" s="47" t="s">
        <v>2997</v>
      </c>
      <c r="H150" s="103" t="s">
        <v>378</v>
      </c>
      <c r="I150" s="84" t="s">
        <v>2998</v>
      </c>
      <c r="J150" s="98" t="s">
        <v>2999</v>
      </c>
      <c r="K150" s="22" t="s">
        <v>3000</v>
      </c>
      <c r="L150" s="59" t="s">
        <v>3001</v>
      </c>
      <c r="M150" s="38" t="s">
        <v>3002</v>
      </c>
      <c r="N150" s="38" t="s">
        <v>3000</v>
      </c>
      <c r="O150" s="38"/>
      <c r="P150" s="59" t="s">
        <v>3003</v>
      </c>
      <c r="Q150" s="92" t="s">
        <v>26</v>
      </c>
      <c r="R150" s="92" t="s">
        <v>17</v>
      </c>
      <c r="S150" s="92"/>
      <c r="T150" s="92" t="s">
        <v>17</v>
      </c>
      <c r="U150" s="92" t="s">
        <v>17</v>
      </c>
      <c r="V150" s="107"/>
      <c r="W150" s="107"/>
      <c r="X150" s="122" t="s">
        <v>3004</v>
      </c>
      <c r="Y150" s="13">
        <v>44377</v>
      </c>
      <c r="Z150" s="13">
        <f>IF(AD150&lt;4,DATE(AC150+3,3,31),DATE(AC150+4,3,31))</f>
        <v>45747</v>
      </c>
      <c r="AC150">
        <f>YEAR(Y150)</f>
        <v>2021</v>
      </c>
      <c r="AD150">
        <f>MONTH(Y150)</f>
        <v>6</v>
      </c>
    </row>
    <row r="151" spans="1:31" ht="38.25" customHeight="1">
      <c r="A151" s="185">
        <f t="shared" si="8"/>
        <v>149</v>
      </c>
      <c r="B151" s="84" t="s">
        <v>3457</v>
      </c>
      <c r="C151" s="47" t="s">
        <v>3447</v>
      </c>
      <c r="D151" s="37" t="s">
        <v>3445</v>
      </c>
      <c r="E151" s="37" t="s">
        <v>3446</v>
      </c>
      <c r="F151" s="78" t="s">
        <v>3447</v>
      </c>
      <c r="G151" s="47" t="s">
        <v>1242</v>
      </c>
      <c r="H151" s="103" t="s">
        <v>3448</v>
      </c>
      <c r="I151" s="84" t="s">
        <v>3449</v>
      </c>
      <c r="J151" s="98" t="s">
        <v>3450</v>
      </c>
      <c r="K151" s="153" t="s">
        <v>3451</v>
      </c>
      <c r="L151" s="59" t="s">
        <v>3452</v>
      </c>
      <c r="M151" s="38" t="s">
        <v>3453</v>
      </c>
      <c r="N151" s="38" t="s">
        <v>3454</v>
      </c>
      <c r="O151" s="38"/>
      <c r="P151" s="59" t="s">
        <v>3455</v>
      </c>
      <c r="Q151" s="92" t="s">
        <v>26</v>
      </c>
      <c r="R151" s="92" t="s">
        <v>26</v>
      </c>
      <c r="S151" s="92"/>
      <c r="T151" s="92"/>
      <c r="U151" s="92" t="s">
        <v>26</v>
      </c>
      <c r="V151" s="107"/>
      <c r="W151" s="107"/>
      <c r="X151" s="122" t="s">
        <v>3456</v>
      </c>
      <c r="Y151" s="13">
        <v>44735</v>
      </c>
      <c r="Z151" s="13">
        <f>IF(AD151&lt;4,DATE(AC151+3,3,31),DATE(AC151+4,3,31))</f>
        <v>46112</v>
      </c>
      <c r="AC151">
        <f>YEAR(Y151)</f>
        <v>2022</v>
      </c>
      <c r="AD151">
        <f t="shared" ref="AD151:AD216" si="12">MONTH(Y151)</f>
        <v>6</v>
      </c>
    </row>
    <row r="152" spans="1:31" ht="38.25" customHeight="1">
      <c r="A152" s="185">
        <f t="shared" si="8"/>
        <v>150</v>
      </c>
      <c r="B152" s="84" t="s">
        <v>3457</v>
      </c>
      <c r="C152" s="47" t="s">
        <v>3458</v>
      </c>
      <c r="D152" s="37" t="s">
        <v>3459</v>
      </c>
      <c r="E152" s="37" t="s">
        <v>3460</v>
      </c>
      <c r="F152" s="78" t="s">
        <v>3458</v>
      </c>
      <c r="G152" s="47" t="s">
        <v>1370</v>
      </c>
      <c r="H152" s="103" t="s">
        <v>372</v>
      </c>
      <c r="I152" s="84" t="s">
        <v>3460</v>
      </c>
      <c r="J152" s="98" t="s">
        <v>3461</v>
      </c>
      <c r="K152" s="153" t="s">
        <v>3462</v>
      </c>
      <c r="L152" s="59" t="s">
        <v>3463</v>
      </c>
      <c r="M152" s="38" t="s">
        <v>3464</v>
      </c>
      <c r="N152" s="38" t="s">
        <v>3462</v>
      </c>
      <c r="O152" s="38" t="s">
        <v>3465</v>
      </c>
      <c r="P152" s="59" t="s">
        <v>3466</v>
      </c>
      <c r="Q152" s="92" t="s">
        <v>26</v>
      </c>
      <c r="R152" s="92" t="s">
        <v>26</v>
      </c>
      <c r="S152" s="92"/>
      <c r="T152" s="92"/>
      <c r="U152" s="92"/>
      <c r="V152" s="107"/>
      <c r="W152" s="92" t="s">
        <v>26</v>
      </c>
      <c r="X152" s="122" t="s">
        <v>3467</v>
      </c>
      <c r="Y152" s="13">
        <v>44764</v>
      </c>
      <c r="Z152" s="13">
        <f>IF(AD152&lt;4,DATE(AC152+3,3,31),DATE(AC152+4,3,31))</f>
        <v>46112</v>
      </c>
      <c r="AC152">
        <f>YEAR(Y152)</f>
        <v>2022</v>
      </c>
      <c r="AD152">
        <f t="shared" si="12"/>
        <v>7</v>
      </c>
    </row>
    <row r="153" spans="1:31" ht="24.95" customHeight="1">
      <c r="A153" s="185">
        <f t="shared" si="8"/>
        <v>151</v>
      </c>
      <c r="B153" s="17" t="s">
        <v>391</v>
      </c>
      <c r="C153" s="46" t="s">
        <v>391</v>
      </c>
      <c r="D153" s="46" t="s">
        <v>1813</v>
      </c>
      <c r="E153" s="46"/>
      <c r="F153" s="79" t="s">
        <v>392</v>
      </c>
      <c r="G153" s="48"/>
      <c r="H153" s="94" t="s">
        <v>779</v>
      </c>
      <c r="I153" s="86" t="s">
        <v>393</v>
      </c>
      <c r="J153" s="93" t="s">
        <v>394</v>
      </c>
      <c r="K153" s="15" t="s">
        <v>395</v>
      </c>
      <c r="L153" s="63" t="s">
        <v>2212</v>
      </c>
      <c r="M153" s="37" t="s">
        <v>2213</v>
      </c>
      <c r="N153" s="67" t="s">
        <v>2214</v>
      </c>
      <c r="O153" s="37"/>
      <c r="P153" s="63" t="s">
        <v>2722</v>
      </c>
      <c r="Q153" s="92" t="s">
        <v>17</v>
      </c>
      <c r="R153" s="92" t="s">
        <v>17</v>
      </c>
      <c r="S153" s="92" t="s">
        <v>17</v>
      </c>
      <c r="T153" s="92" t="s">
        <v>26</v>
      </c>
      <c r="U153" s="92" t="s">
        <v>17</v>
      </c>
      <c r="V153" s="107"/>
      <c r="W153" s="107"/>
      <c r="X153" s="122" t="s">
        <v>2721</v>
      </c>
      <c r="Y153" s="13">
        <v>43039</v>
      </c>
      <c r="Z153" s="13">
        <f t="shared" si="9"/>
        <v>44286</v>
      </c>
      <c r="AA153" s="73">
        <v>44190</v>
      </c>
      <c r="AB153" s="73">
        <v>45747</v>
      </c>
      <c r="AC153">
        <f t="shared" ref="AC153:AC222" si="13">YEAR(Y153)</f>
        <v>2017</v>
      </c>
      <c r="AD153">
        <f t="shared" si="12"/>
        <v>10</v>
      </c>
      <c r="AE153" t="s">
        <v>2235</v>
      </c>
    </row>
    <row r="154" spans="1:31" ht="33.75">
      <c r="A154" s="185">
        <f t="shared" si="8"/>
        <v>152</v>
      </c>
      <c r="B154" s="23" t="s">
        <v>391</v>
      </c>
      <c r="C154" s="37" t="s">
        <v>1847</v>
      </c>
      <c r="D154" s="37" t="s">
        <v>1848</v>
      </c>
      <c r="E154" s="37" t="s">
        <v>1849</v>
      </c>
      <c r="F154" s="78" t="s">
        <v>396</v>
      </c>
      <c r="G154" s="47" t="s">
        <v>1850</v>
      </c>
      <c r="H154" s="94" t="s">
        <v>397</v>
      </c>
      <c r="I154" s="84" t="s">
        <v>398</v>
      </c>
      <c r="J154" s="98" t="s">
        <v>399</v>
      </c>
      <c r="K154" s="22" t="s">
        <v>400</v>
      </c>
      <c r="L154" s="38"/>
      <c r="M154" s="38" t="s">
        <v>1852</v>
      </c>
      <c r="N154" s="38" t="s">
        <v>400</v>
      </c>
      <c r="O154" s="38" t="s">
        <v>1851</v>
      </c>
      <c r="P154" s="38"/>
      <c r="Q154" s="92" t="s">
        <v>26</v>
      </c>
      <c r="R154" s="92" t="s">
        <v>26</v>
      </c>
      <c r="S154" s="132"/>
      <c r="T154" s="92" t="s">
        <v>26</v>
      </c>
      <c r="U154" s="92" t="s">
        <v>26</v>
      </c>
      <c r="V154" s="107"/>
      <c r="W154" s="107"/>
      <c r="X154" s="122" t="s">
        <v>401</v>
      </c>
      <c r="Y154" s="13">
        <v>43146</v>
      </c>
      <c r="Z154" s="13">
        <f t="shared" si="9"/>
        <v>44286</v>
      </c>
      <c r="AA154" s="73">
        <v>44190</v>
      </c>
      <c r="AB154" s="73">
        <v>45747</v>
      </c>
      <c r="AC154">
        <f t="shared" si="13"/>
        <v>2018</v>
      </c>
      <c r="AD154">
        <f t="shared" si="12"/>
        <v>2</v>
      </c>
    </row>
    <row r="155" spans="1:31" ht="53.25" customHeight="1">
      <c r="A155" s="185">
        <f t="shared" si="8"/>
        <v>153</v>
      </c>
      <c r="B155" s="23" t="s">
        <v>391</v>
      </c>
      <c r="C155" s="37" t="s">
        <v>1523</v>
      </c>
      <c r="D155" s="37" t="s">
        <v>1853</v>
      </c>
      <c r="E155" s="37" t="s">
        <v>1597</v>
      </c>
      <c r="F155" s="78" t="s">
        <v>402</v>
      </c>
      <c r="G155" s="47" t="s">
        <v>1242</v>
      </c>
      <c r="H155" s="94" t="s">
        <v>403</v>
      </c>
      <c r="I155" s="84" t="s">
        <v>404</v>
      </c>
      <c r="J155" s="98" t="s">
        <v>405</v>
      </c>
      <c r="K155" s="22" t="s">
        <v>406</v>
      </c>
      <c r="L155" s="59" t="s">
        <v>2723</v>
      </c>
      <c r="M155" s="38" t="s">
        <v>1854</v>
      </c>
      <c r="N155" s="38" t="s">
        <v>406</v>
      </c>
      <c r="O155" s="38" t="s">
        <v>406</v>
      </c>
      <c r="P155" s="59" t="s">
        <v>1855</v>
      </c>
      <c r="Q155" s="92" t="s">
        <v>26</v>
      </c>
      <c r="R155" s="92" t="s">
        <v>26</v>
      </c>
      <c r="S155" s="92"/>
      <c r="T155" s="92" t="s">
        <v>26</v>
      </c>
      <c r="U155" s="92" t="s">
        <v>26</v>
      </c>
      <c r="V155" s="107"/>
      <c r="W155" s="107"/>
      <c r="X155" s="122" t="s">
        <v>407</v>
      </c>
      <c r="Y155" s="13">
        <v>43146</v>
      </c>
      <c r="Z155" s="13">
        <f t="shared" si="9"/>
        <v>44286</v>
      </c>
      <c r="AA155" s="73">
        <v>44190</v>
      </c>
      <c r="AB155" s="73">
        <v>45747</v>
      </c>
      <c r="AC155">
        <f t="shared" si="13"/>
        <v>2018</v>
      </c>
      <c r="AD155">
        <f t="shared" si="12"/>
        <v>2</v>
      </c>
    </row>
    <row r="156" spans="1:31" ht="50.25" customHeight="1">
      <c r="A156" s="185">
        <f t="shared" si="8"/>
        <v>154</v>
      </c>
      <c r="B156" s="23" t="s">
        <v>391</v>
      </c>
      <c r="C156" s="37" t="s">
        <v>1524</v>
      </c>
      <c r="D156" s="37" t="s">
        <v>1856</v>
      </c>
      <c r="E156" s="37" t="s">
        <v>1598</v>
      </c>
      <c r="F156" s="78" t="s">
        <v>408</v>
      </c>
      <c r="G156" s="47" t="s">
        <v>1242</v>
      </c>
      <c r="H156" s="94" t="s">
        <v>409</v>
      </c>
      <c r="I156" s="84" t="s">
        <v>410</v>
      </c>
      <c r="J156" s="98" t="s">
        <v>411</v>
      </c>
      <c r="K156" s="22" t="s">
        <v>412</v>
      </c>
      <c r="L156" s="59" t="s">
        <v>1857</v>
      </c>
      <c r="M156" s="38" t="s">
        <v>1856</v>
      </c>
      <c r="N156" s="38" t="s">
        <v>412</v>
      </c>
      <c r="O156" s="38" t="s">
        <v>412</v>
      </c>
      <c r="P156" s="38"/>
      <c r="Q156" s="92" t="s">
        <v>26</v>
      </c>
      <c r="R156" s="92" t="s">
        <v>26</v>
      </c>
      <c r="S156" s="92"/>
      <c r="T156" s="86"/>
      <c r="U156" s="92" t="s">
        <v>26</v>
      </c>
      <c r="V156" s="107"/>
      <c r="W156" s="107"/>
      <c r="X156" s="122" t="s">
        <v>413</v>
      </c>
      <c r="Y156" s="13">
        <v>43146</v>
      </c>
      <c r="Z156" s="13">
        <f t="shared" si="9"/>
        <v>44286</v>
      </c>
      <c r="AA156" s="73">
        <v>44190</v>
      </c>
      <c r="AB156" s="73">
        <v>45747</v>
      </c>
      <c r="AC156">
        <f t="shared" si="13"/>
        <v>2018</v>
      </c>
      <c r="AD156">
        <f t="shared" si="12"/>
        <v>2</v>
      </c>
    </row>
    <row r="157" spans="1:31" ht="39" customHeight="1">
      <c r="A157" s="185">
        <f t="shared" si="8"/>
        <v>155</v>
      </c>
      <c r="B157" s="23" t="s">
        <v>391</v>
      </c>
      <c r="C157" s="37" t="s">
        <v>1525</v>
      </c>
      <c r="D157" s="37" t="s">
        <v>1858</v>
      </c>
      <c r="E157" s="37" t="s">
        <v>1599</v>
      </c>
      <c r="F157" s="78" t="s">
        <v>414</v>
      </c>
      <c r="G157" s="47" t="s">
        <v>1272</v>
      </c>
      <c r="H157" s="94" t="s">
        <v>819</v>
      </c>
      <c r="I157" s="84" t="s">
        <v>415</v>
      </c>
      <c r="J157" s="98" t="s">
        <v>416</v>
      </c>
      <c r="K157" s="22" t="s">
        <v>820</v>
      </c>
      <c r="L157" s="38"/>
      <c r="M157" s="38" t="s">
        <v>1859</v>
      </c>
      <c r="N157" s="38" t="s">
        <v>1860</v>
      </c>
      <c r="O157" s="38" t="s">
        <v>1861</v>
      </c>
      <c r="P157" s="38"/>
      <c r="Q157" s="92" t="s">
        <v>17</v>
      </c>
      <c r="R157" s="92" t="s">
        <v>17</v>
      </c>
      <c r="S157" s="92" t="s">
        <v>17</v>
      </c>
      <c r="T157" s="86"/>
      <c r="U157" s="92" t="s">
        <v>17</v>
      </c>
      <c r="V157" s="107"/>
      <c r="W157" s="107"/>
      <c r="X157" s="122" t="s">
        <v>417</v>
      </c>
      <c r="Y157" s="13">
        <v>43146</v>
      </c>
      <c r="Z157" s="13">
        <f t="shared" si="9"/>
        <v>44286</v>
      </c>
      <c r="AA157" s="73">
        <v>44190</v>
      </c>
      <c r="AB157" s="73">
        <v>45747</v>
      </c>
      <c r="AC157">
        <f t="shared" si="13"/>
        <v>2018</v>
      </c>
      <c r="AD157">
        <f t="shared" si="12"/>
        <v>2</v>
      </c>
    </row>
    <row r="158" spans="1:31" ht="53.25" customHeight="1">
      <c r="A158" s="185">
        <f t="shared" si="8"/>
        <v>156</v>
      </c>
      <c r="B158" s="23" t="s">
        <v>391</v>
      </c>
      <c r="C158" s="37" t="s">
        <v>2007</v>
      </c>
      <c r="D158" s="37" t="s">
        <v>2008</v>
      </c>
      <c r="E158" s="37" t="s">
        <v>2009</v>
      </c>
      <c r="F158" s="78" t="s">
        <v>821</v>
      </c>
      <c r="G158" s="47" t="s">
        <v>2010</v>
      </c>
      <c r="H158" s="94" t="s">
        <v>822</v>
      </c>
      <c r="I158" s="84" t="s">
        <v>823</v>
      </c>
      <c r="J158" s="98" t="s">
        <v>3294</v>
      </c>
      <c r="K158" s="22" t="s">
        <v>824</v>
      </c>
      <c r="L158" s="59" t="s">
        <v>2012</v>
      </c>
      <c r="M158" s="38" t="s">
        <v>2013</v>
      </c>
      <c r="N158" s="38" t="s">
        <v>824</v>
      </c>
      <c r="O158" s="38" t="s">
        <v>2011</v>
      </c>
      <c r="P158" s="59" t="s">
        <v>2014</v>
      </c>
      <c r="Q158" s="92" t="s">
        <v>26</v>
      </c>
      <c r="R158" s="92" t="s">
        <v>26</v>
      </c>
      <c r="S158" s="92"/>
      <c r="T158" s="86"/>
      <c r="U158" s="92"/>
      <c r="V158" s="107"/>
      <c r="W158" s="107"/>
      <c r="X158" s="122" t="s">
        <v>825</v>
      </c>
      <c r="Y158" s="13">
        <v>43262</v>
      </c>
      <c r="Z158" s="13">
        <f t="shared" si="9"/>
        <v>44651</v>
      </c>
      <c r="AA158" s="77">
        <v>44620</v>
      </c>
      <c r="AB158" s="73">
        <v>46112</v>
      </c>
      <c r="AC158">
        <f t="shared" si="13"/>
        <v>2018</v>
      </c>
      <c r="AD158">
        <f t="shared" si="12"/>
        <v>6</v>
      </c>
    </row>
    <row r="159" spans="1:31" ht="36" customHeight="1">
      <c r="A159" s="185">
        <f t="shared" si="8"/>
        <v>157</v>
      </c>
      <c r="B159" s="23" t="s">
        <v>391</v>
      </c>
      <c r="C159" s="37" t="s">
        <v>1862</v>
      </c>
      <c r="D159" s="37" t="s">
        <v>1863</v>
      </c>
      <c r="E159" s="37" t="s">
        <v>1864</v>
      </c>
      <c r="F159" s="78" t="s">
        <v>418</v>
      </c>
      <c r="G159" s="47" t="s">
        <v>1230</v>
      </c>
      <c r="H159" s="94" t="s">
        <v>419</v>
      </c>
      <c r="I159" s="84" t="s">
        <v>420</v>
      </c>
      <c r="J159" s="98" t="s">
        <v>460</v>
      </c>
      <c r="K159" s="22" t="s">
        <v>421</v>
      </c>
      <c r="L159" s="59" t="s">
        <v>1866</v>
      </c>
      <c r="M159" s="38" t="s">
        <v>2724</v>
      </c>
      <c r="N159" s="38" t="s">
        <v>421</v>
      </c>
      <c r="O159" s="38" t="s">
        <v>1865</v>
      </c>
      <c r="P159" s="59" t="s">
        <v>1867</v>
      </c>
      <c r="Q159" s="92" t="s">
        <v>26</v>
      </c>
      <c r="R159" s="92" t="s">
        <v>26</v>
      </c>
      <c r="S159" s="92"/>
      <c r="T159" s="86"/>
      <c r="U159" s="86"/>
      <c r="V159" s="90"/>
      <c r="W159" s="90"/>
      <c r="X159" s="122" t="s">
        <v>422</v>
      </c>
      <c r="Y159" s="13">
        <v>43146</v>
      </c>
      <c r="Z159" s="13">
        <f t="shared" si="9"/>
        <v>44286</v>
      </c>
      <c r="AA159" s="73">
        <v>44190</v>
      </c>
      <c r="AB159" s="73">
        <v>45747</v>
      </c>
      <c r="AC159">
        <f t="shared" si="13"/>
        <v>2018</v>
      </c>
      <c r="AD159">
        <f t="shared" si="12"/>
        <v>2</v>
      </c>
    </row>
    <row r="160" spans="1:31" ht="24.95" customHeight="1">
      <c r="A160" s="185">
        <f t="shared" si="8"/>
        <v>158</v>
      </c>
      <c r="B160" s="23" t="s">
        <v>391</v>
      </c>
      <c r="C160" s="37" t="s">
        <v>1465</v>
      </c>
      <c r="D160" s="37" t="s">
        <v>1467</v>
      </c>
      <c r="E160" s="37" t="s">
        <v>1469</v>
      </c>
      <c r="F160" s="78" t="s">
        <v>423</v>
      </c>
      <c r="G160" s="47" t="s">
        <v>1470</v>
      </c>
      <c r="H160" s="94" t="s">
        <v>424</v>
      </c>
      <c r="I160" s="84" t="s">
        <v>425</v>
      </c>
      <c r="J160" s="98" t="s">
        <v>91</v>
      </c>
      <c r="K160" s="22" t="s">
        <v>426</v>
      </c>
      <c r="L160" s="38"/>
      <c r="M160" s="38" t="s">
        <v>1475</v>
      </c>
      <c r="N160" s="38" t="s">
        <v>1476</v>
      </c>
      <c r="O160" s="38" t="s">
        <v>1471</v>
      </c>
      <c r="P160" s="59" t="s">
        <v>3166</v>
      </c>
      <c r="Q160" s="92" t="s">
        <v>26</v>
      </c>
      <c r="R160" s="92" t="s">
        <v>26</v>
      </c>
      <c r="S160" s="92" t="s">
        <v>26</v>
      </c>
      <c r="T160" s="92" t="s">
        <v>26</v>
      </c>
      <c r="U160" s="92" t="s">
        <v>26</v>
      </c>
      <c r="V160" s="107"/>
      <c r="W160" s="107"/>
      <c r="X160" s="120" t="s">
        <v>2737</v>
      </c>
      <c r="Y160" s="13">
        <v>43146</v>
      </c>
      <c r="Z160" s="13">
        <f t="shared" si="9"/>
        <v>44286</v>
      </c>
      <c r="AA160" s="73">
        <v>44190</v>
      </c>
      <c r="AB160" s="73">
        <v>45747</v>
      </c>
      <c r="AC160">
        <f t="shared" si="13"/>
        <v>2018</v>
      </c>
      <c r="AD160">
        <f t="shared" si="12"/>
        <v>2</v>
      </c>
    </row>
    <row r="161" spans="1:31" ht="24.95" customHeight="1">
      <c r="A161" s="185">
        <f t="shared" si="8"/>
        <v>159</v>
      </c>
      <c r="B161" s="23" t="s">
        <v>391</v>
      </c>
      <c r="C161" s="37" t="s">
        <v>814</v>
      </c>
      <c r="D161" s="37" t="s">
        <v>1999</v>
      </c>
      <c r="E161" s="37" t="s">
        <v>2000</v>
      </c>
      <c r="F161" s="78" t="s">
        <v>814</v>
      </c>
      <c r="G161" s="47" t="s">
        <v>1242</v>
      </c>
      <c r="H161" s="94" t="s">
        <v>815</v>
      </c>
      <c r="I161" s="84" t="s">
        <v>816</v>
      </c>
      <c r="J161" s="98" t="s">
        <v>817</v>
      </c>
      <c r="K161" s="22" t="s">
        <v>818</v>
      </c>
      <c r="L161" s="38"/>
      <c r="M161" s="38" t="s">
        <v>2000</v>
      </c>
      <c r="N161" s="38" t="s">
        <v>818</v>
      </c>
      <c r="O161" s="38" t="s">
        <v>818</v>
      </c>
      <c r="P161" s="38"/>
      <c r="Q161" s="92" t="s">
        <v>26</v>
      </c>
      <c r="R161" s="92" t="s">
        <v>26</v>
      </c>
      <c r="S161" s="92"/>
      <c r="T161" s="92"/>
      <c r="U161" s="92"/>
      <c r="V161" s="107"/>
      <c r="W161" s="107"/>
      <c r="X161" s="122" t="s">
        <v>2001</v>
      </c>
      <c r="Y161" s="13">
        <v>43241</v>
      </c>
      <c r="Z161" s="13">
        <f t="shared" si="9"/>
        <v>44651</v>
      </c>
      <c r="AB161" s="73">
        <v>46112</v>
      </c>
      <c r="AC161">
        <f t="shared" si="13"/>
        <v>2018</v>
      </c>
      <c r="AD161">
        <f t="shared" si="12"/>
        <v>5</v>
      </c>
    </row>
    <row r="162" spans="1:31" ht="88.5" customHeight="1">
      <c r="A162" s="185">
        <f t="shared" si="8"/>
        <v>160</v>
      </c>
      <c r="B162" s="23" t="s">
        <v>391</v>
      </c>
      <c r="C162" s="37" t="s">
        <v>2655</v>
      </c>
      <c r="D162" s="37" t="s">
        <v>1295</v>
      </c>
      <c r="E162" s="37" t="s">
        <v>1296</v>
      </c>
      <c r="F162" s="78" t="s">
        <v>2655</v>
      </c>
      <c r="G162" s="47" t="s">
        <v>1297</v>
      </c>
      <c r="H162" s="94" t="s">
        <v>1159</v>
      </c>
      <c r="I162" s="84" t="s">
        <v>1160</v>
      </c>
      <c r="J162" s="98" t="s">
        <v>2656</v>
      </c>
      <c r="K162" s="22" t="s">
        <v>2657</v>
      </c>
      <c r="L162" s="59" t="s">
        <v>2658</v>
      </c>
      <c r="M162" s="38" t="s">
        <v>1295</v>
      </c>
      <c r="N162" s="38" t="s">
        <v>2657</v>
      </c>
      <c r="O162" s="38"/>
      <c r="P162" s="59" t="s">
        <v>2659</v>
      </c>
      <c r="Q162" s="92" t="s">
        <v>26</v>
      </c>
      <c r="R162" s="92" t="s">
        <v>26</v>
      </c>
      <c r="S162" s="92" t="s">
        <v>26</v>
      </c>
      <c r="T162" s="92" t="s">
        <v>26</v>
      </c>
      <c r="U162" s="92" t="s">
        <v>26</v>
      </c>
      <c r="V162" s="107"/>
      <c r="W162" s="107"/>
      <c r="X162" s="122" t="s">
        <v>2757</v>
      </c>
      <c r="Y162" s="13">
        <v>43763</v>
      </c>
      <c r="Z162" s="13">
        <f t="shared" si="9"/>
        <v>45016</v>
      </c>
      <c r="AB162" s="73">
        <v>46477</v>
      </c>
      <c r="AC162">
        <f t="shared" si="13"/>
        <v>2019</v>
      </c>
      <c r="AD162">
        <f t="shared" si="12"/>
        <v>10</v>
      </c>
    </row>
    <row r="163" spans="1:31" ht="48.75" customHeight="1">
      <c r="A163" s="185">
        <f t="shared" si="8"/>
        <v>161</v>
      </c>
      <c r="B163" s="23" t="s">
        <v>391</v>
      </c>
      <c r="C163" s="47" t="s">
        <v>1251</v>
      </c>
      <c r="D163" s="37" t="s">
        <v>1252</v>
      </c>
      <c r="E163" s="37" t="s">
        <v>1253</v>
      </c>
      <c r="F163" s="78" t="s">
        <v>1181</v>
      </c>
      <c r="G163" s="47" t="s">
        <v>1235</v>
      </c>
      <c r="H163" s="94" t="s">
        <v>1182</v>
      </c>
      <c r="I163" s="84" t="s">
        <v>1183</v>
      </c>
      <c r="J163" s="98" t="s">
        <v>1255</v>
      </c>
      <c r="K163" s="22" t="s">
        <v>1185</v>
      </c>
      <c r="L163" s="59" t="s">
        <v>1256</v>
      </c>
      <c r="M163" s="38" t="s">
        <v>1257</v>
      </c>
      <c r="N163" s="38" t="s">
        <v>1185</v>
      </c>
      <c r="O163" s="38" t="s">
        <v>1254</v>
      </c>
      <c r="P163" s="59" t="s">
        <v>1258</v>
      </c>
      <c r="Q163" s="92" t="s">
        <v>26</v>
      </c>
      <c r="R163" s="92" t="s">
        <v>26</v>
      </c>
      <c r="S163" s="92"/>
      <c r="T163" s="92"/>
      <c r="U163" s="92" t="s">
        <v>26</v>
      </c>
      <c r="V163" s="107"/>
      <c r="W163" s="107"/>
      <c r="X163" s="122" t="s">
        <v>1184</v>
      </c>
      <c r="Y163" s="13">
        <v>43899</v>
      </c>
      <c r="Z163" s="13">
        <f t="shared" si="9"/>
        <v>45016</v>
      </c>
      <c r="AB163" s="73">
        <v>46477</v>
      </c>
      <c r="AC163">
        <f t="shared" si="13"/>
        <v>2020</v>
      </c>
      <c r="AD163">
        <f t="shared" si="12"/>
        <v>3</v>
      </c>
    </row>
    <row r="164" spans="1:31" ht="48.75" customHeight="1">
      <c r="A164" s="185">
        <f t="shared" si="8"/>
        <v>162</v>
      </c>
      <c r="B164" s="23" t="s">
        <v>391</v>
      </c>
      <c r="C164" s="37" t="s">
        <v>2935</v>
      </c>
      <c r="D164" s="37" t="s">
        <v>2936</v>
      </c>
      <c r="E164" s="37" t="s">
        <v>2937</v>
      </c>
      <c r="F164" s="78" t="s">
        <v>2935</v>
      </c>
      <c r="G164" s="47" t="s">
        <v>1363</v>
      </c>
      <c r="H164" s="94" t="s">
        <v>2938</v>
      </c>
      <c r="I164" s="84" t="s">
        <v>2939</v>
      </c>
      <c r="J164" s="98" t="s">
        <v>2940</v>
      </c>
      <c r="K164" s="22" t="s">
        <v>2941</v>
      </c>
      <c r="L164" s="59" t="s">
        <v>2942</v>
      </c>
      <c r="M164" s="38" t="s">
        <v>2943</v>
      </c>
      <c r="N164" s="38" t="s">
        <v>2944</v>
      </c>
      <c r="O164" s="38" t="s">
        <v>2945</v>
      </c>
      <c r="P164" s="59" t="s">
        <v>2946</v>
      </c>
      <c r="Q164" s="92" t="s">
        <v>26</v>
      </c>
      <c r="R164" s="92" t="s">
        <v>26</v>
      </c>
      <c r="S164" s="92"/>
      <c r="T164" s="92"/>
      <c r="U164" s="92" t="s">
        <v>26</v>
      </c>
      <c r="V164" s="107"/>
      <c r="W164" s="107"/>
      <c r="X164" s="122" t="s">
        <v>2947</v>
      </c>
      <c r="Y164" s="13">
        <v>44335</v>
      </c>
      <c r="Z164" s="13">
        <f t="shared" si="9"/>
        <v>45747</v>
      </c>
      <c r="AC164">
        <f t="shared" si="13"/>
        <v>2021</v>
      </c>
      <c r="AD164">
        <f t="shared" si="12"/>
        <v>5</v>
      </c>
    </row>
    <row r="165" spans="1:31" ht="48.75" customHeight="1">
      <c r="A165" s="185">
        <f t="shared" si="8"/>
        <v>163</v>
      </c>
      <c r="B165" s="25" t="s">
        <v>391</v>
      </c>
      <c r="C165" s="47"/>
      <c r="D165" s="37" t="s">
        <v>3198</v>
      </c>
      <c r="E165" s="37" t="s">
        <v>3199</v>
      </c>
      <c r="F165" s="78" t="s">
        <v>3197</v>
      </c>
      <c r="G165" s="47" t="s">
        <v>1230</v>
      </c>
      <c r="H165" s="94" t="s">
        <v>3200</v>
      </c>
      <c r="I165" s="84" t="s">
        <v>3201</v>
      </c>
      <c r="J165" s="98" t="s">
        <v>3202</v>
      </c>
      <c r="K165" s="22" t="s">
        <v>3203</v>
      </c>
      <c r="L165" s="59"/>
      <c r="M165" s="38" t="s">
        <v>3204</v>
      </c>
      <c r="N165" s="38" t="s">
        <v>3205</v>
      </c>
      <c r="O165" s="38"/>
      <c r="P165" s="59"/>
      <c r="Q165" s="92" t="s">
        <v>26</v>
      </c>
      <c r="R165" s="92" t="s">
        <v>26</v>
      </c>
      <c r="S165" s="92"/>
      <c r="T165" s="92" t="s">
        <v>17</v>
      </c>
      <c r="U165" s="92" t="s">
        <v>26</v>
      </c>
      <c r="V165" s="107"/>
      <c r="W165" s="107"/>
      <c r="X165" s="122" t="s">
        <v>144</v>
      </c>
      <c r="Y165" s="13">
        <v>44537</v>
      </c>
      <c r="Z165" s="13">
        <f t="shared" si="9"/>
        <v>45747</v>
      </c>
      <c r="AC165">
        <f t="shared" si="13"/>
        <v>2021</v>
      </c>
      <c r="AD165">
        <f t="shared" si="12"/>
        <v>12</v>
      </c>
    </row>
    <row r="166" spans="1:31" ht="48">
      <c r="A166" s="185">
        <f t="shared" si="8"/>
        <v>164</v>
      </c>
      <c r="B166" s="27" t="s">
        <v>427</v>
      </c>
      <c r="C166" s="46" t="s">
        <v>427</v>
      </c>
      <c r="D166" s="46" t="s">
        <v>1813</v>
      </c>
      <c r="E166" s="46"/>
      <c r="F166" s="79" t="s">
        <v>428</v>
      </c>
      <c r="G166" s="48"/>
      <c r="H166" s="94" t="s">
        <v>780</v>
      </c>
      <c r="I166" s="86" t="s">
        <v>429</v>
      </c>
      <c r="J166" s="93" t="s">
        <v>430</v>
      </c>
      <c r="K166" s="15" t="s">
        <v>431</v>
      </c>
      <c r="L166" s="63" t="s">
        <v>2215</v>
      </c>
      <c r="M166" s="37" t="s">
        <v>2725</v>
      </c>
      <c r="N166" s="37" t="s">
        <v>2216</v>
      </c>
      <c r="O166" s="37"/>
      <c r="P166" s="63" t="s">
        <v>2726</v>
      </c>
      <c r="Q166" s="92" t="s">
        <v>17</v>
      </c>
      <c r="R166" s="92" t="s">
        <v>17</v>
      </c>
      <c r="S166" s="92" t="s">
        <v>17</v>
      </c>
      <c r="T166" s="92" t="s">
        <v>17</v>
      </c>
      <c r="U166" s="92" t="s">
        <v>17</v>
      </c>
      <c r="V166" s="107"/>
      <c r="W166" s="107"/>
      <c r="X166" s="122" t="s">
        <v>432</v>
      </c>
      <c r="Y166" s="13">
        <v>43039</v>
      </c>
      <c r="Z166" s="13">
        <f t="shared" si="9"/>
        <v>44286</v>
      </c>
      <c r="AA166" s="73">
        <v>44190</v>
      </c>
      <c r="AB166" s="73">
        <v>45747</v>
      </c>
      <c r="AC166">
        <f t="shared" si="13"/>
        <v>2017</v>
      </c>
      <c r="AD166">
        <f t="shared" si="12"/>
        <v>10</v>
      </c>
      <c r="AE166" t="s">
        <v>2235</v>
      </c>
    </row>
    <row r="167" spans="1:31" ht="33.75">
      <c r="A167" s="185">
        <f t="shared" si="8"/>
        <v>165</v>
      </c>
      <c r="B167" s="23" t="s">
        <v>427</v>
      </c>
      <c r="C167" s="37" t="s">
        <v>1526</v>
      </c>
      <c r="D167" s="37" t="s">
        <v>1868</v>
      </c>
      <c r="E167" s="37" t="s">
        <v>1600</v>
      </c>
      <c r="F167" s="78" t="s">
        <v>433</v>
      </c>
      <c r="G167" s="47" t="s">
        <v>1242</v>
      </c>
      <c r="H167" s="94" t="s">
        <v>434</v>
      </c>
      <c r="I167" s="84" t="s">
        <v>435</v>
      </c>
      <c r="J167" s="98" t="s">
        <v>436</v>
      </c>
      <c r="K167" s="22" t="s">
        <v>437</v>
      </c>
      <c r="L167" s="38"/>
      <c r="M167" s="38" t="s">
        <v>1868</v>
      </c>
      <c r="N167" s="38" t="s">
        <v>437</v>
      </c>
      <c r="O167" s="38" t="s">
        <v>437</v>
      </c>
      <c r="P167" s="38"/>
      <c r="Q167" s="92" t="s">
        <v>26</v>
      </c>
      <c r="R167" s="92" t="s">
        <v>26</v>
      </c>
      <c r="S167" s="92"/>
      <c r="T167" s="86"/>
      <c r="U167" s="92" t="s">
        <v>26</v>
      </c>
      <c r="V167" s="107"/>
      <c r="W167" s="107"/>
      <c r="X167" s="122" t="s">
        <v>438</v>
      </c>
      <c r="Y167" s="13">
        <v>43146</v>
      </c>
      <c r="Z167" s="13">
        <f t="shared" si="9"/>
        <v>44286</v>
      </c>
      <c r="AA167" s="73">
        <v>44190</v>
      </c>
      <c r="AB167" s="73">
        <v>45747</v>
      </c>
      <c r="AC167">
        <f t="shared" si="13"/>
        <v>2018</v>
      </c>
      <c r="AD167">
        <f t="shared" si="12"/>
        <v>2</v>
      </c>
    </row>
    <row r="168" spans="1:31" ht="51.75" customHeight="1">
      <c r="A168" s="185">
        <f t="shared" si="8"/>
        <v>166</v>
      </c>
      <c r="B168" s="23" t="s">
        <v>427</v>
      </c>
      <c r="C168" s="37" t="s">
        <v>439</v>
      </c>
      <c r="D168" s="37" t="s">
        <v>1869</v>
      </c>
      <c r="E168" s="37" t="s">
        <v>1601</v>
      </c>
      <c r="F168" s="78" t="s">
        <v>439</v>
      </c>
      <c r="G168" s="47" t="s">
        <v>1262</v>
      </c>
      <c r="H168" s="94" t="s">
        <v>440</v>
      </c>
      <c r="I168" s="84" t="s">
        <v>441</v>
      </c>
      <c r="J168" s="98" t="s">
        <v>2727</v>
      </c>
      <c r="K168" s="22" t="s">
        <v>442</v>
      </c>
      <c r="L168" s="38"/>
      <c r="M168" s="38" t="s">
        <v>1869</v>
      </c>
      <c r="N168" s="38" t="s">
        <v>442</v>
      </c>
      <c r="O168" s="38" t="s">
        <v>1870</v>
      </c>
      <c r="P168" s="38"/>
      <c r="Q168" s="92" t="s">
        <v>26</v>
      </c>
      <c r="R168" s="92" t="s">
        <v>26</v>
      </c>
      <c r="S168" s="92"/>
      <c r="T168" s="86"/>
      <c r="U168" s="86"/>
      <c r="V168" s="90"/>
      <c r="W168" s="90"/>
      <c r="X168" s="122" t="s">
        <v>443</v>
      </c>
      <c r="Y168" s="13">
        <v>43146</v>
      </c>
      <c r="Z168" s="13">
        <f t="shared" si="9"/>
        <v>44286</v>
      </c>
      <c r="AA168" s="73">
        <v>44190</v>
      </c>
      <c r="AB168" s="73">
        <v>45747</v>
      </c>
      <c r="AC168">
        <f t="shared" si="13"/>
        <v>2018</v>
      </c>
      <c r="AD168">
        <f t="shared" si="12"/>
        <v>2</v>
      </c>
    </row>
    <row r="169" spans="1:31" ht="48.75" customHeight="1">
      <c r="A169" s="185">
        <f t="shared" si="8"/>
        <v>167</v>
      </c>
      <c r="B169" s="23" t="s">
        <v>427</v>
      </c>
      <c r="C169" s="37" t="s">
        <v>2728</v>
      </c>
      <c r="D169" s="37" t="s">
        <v>1871</v>
      </c>
      <c r="E169" s="37" t="s">
        <v>1602</v>
      </c>
      <c r="F169" s="78" t="s">
        <v>2728</v>
      </c>
      <c r="G169" s="47" t="s">
        <v>1242</v>
      </c>
      <c r="H169" s="94" t="s">
        <v>434</v>
      </c>
      <c r="I169" s="84" t="s">
        <v>444</v>
      </c>
      <c r="J169" s="84" t="s">
        <v>2729</v>
      </c>
      <c r="K169" s="22" t="s">
        <v>445</v>
      </c>
      <c r="L169" s="59" t="s">
        <v>1872</v>
      </c>
      <c r="M169" s="38" t="s">
        <v>1873</v>
      </c>
      <c r="N169" s="38" t="s">
        <v>445</v>
      </c>
      <c r="O169" s="38"/>
      <c r="P169" s="59" t="s">
        <v>1874</v>
      </c>
      <c r="Q169" s="92" t="s">
        <v>26</v>
      </c>
      <c r="R169" s="92" t="s">
        <v>26</v>
      </c>
      <c r="S169" s="92"/>
      <c r="T169" s="86"/>
      <c r="U169" s="92" t="s">
        <v>26</v>
      </c>
      <c r="V169" s="107"/>
      <c r="W169" s="107"/>
      <c r="X169" s="122" t="s">
        <v>2730</v>
      </c>
      <c r="Y169" s="13">
        <v>43146</v>
      </c>
      <c r="Z169" s="13">
        <f t="shared" si="9"/>
        <v>44286</v>
      </c>
      <c r="AA169" s="73">
        <v>44190</v>
      </c>
      <c r="AB169" s="73">
        <v>45747</v>
      </c>
      <c r="AC169">
        <f t="shared" si="13"/>
        <v>2018</v>
      </c>
      <c r="AD169">
        <f t="shared" si="12"/>
        <v>2</v>
      </c>
    </row>
    <row r="170" spans="1:31" ht="72.75" customHeight="1">
      <c r="A170" s="185">
        <f t="shared" si="8"/>
        <v>168</v>
      </c>
      <c r="B170" s="23" t="s">
        <v>427</v>
      </c>
      <c r="C170" s="37" t="s">
        <v>1527</v>
      </c>
      <c r="D170" s="37" t="s">
        <v>1871</v>
      </c>
      <c r="E170" s="37" t="s">
        <v>1602</v>
      </c>
      <c r="F170" s="78" t="s">
        <v>446</v>
      </c>
      <c r="G170" s="47" t="s">
        <v>1235</v>
      </c>
      <c r="H170" s="94" t="s">
        <v>434</v>
      </c>
      <c r="I170" s="84" t="s">
        <v>444</v>
      </c>
      <c r="J170" s="84" t="s">
        <v>2731</v>
      </c>
      <c r="K170" s="22" t="s">
        <v>2732</v>
      </c>
      <c r="L170" s="38"/>
      <c r="M170" s="38" t="s">
        <v>1873</v>
      </c>
      <c r="N170" s="38" t="s">
        <v>445</v>
      </c>
      <c r="O170" s="38"/>
      <c r="P170" s="59" t="s">
        <v>1874</v>
      </c>
      <c r="Q170" s="92" t="s">
        <v>26</v>
      </c>
      <c r="R170" s="92" t="s">
        <v>26</v>
      </c>
      <c r="S170" s="92"/>
      <c r="T170" s="86"/>
      <c r="U170" s="92" t="s">
        <v>26</v>
      </c>
      <c r="V170" s="107"/>
      <c r="W170" s="107"/>
      <c r="X170" s="122" t="s">
        <v>447</v>
      </c>
      <c r="Y170" s="13">
        <v>43146</v>
      </c>
      <c r="Z170" s="13">
        <f t="shared" si="9"/>
        <v>44286</v>
      </c>
      <c r="AA170" s="73">
        <v>44190</v>
      </c>
      <c r="AB170" s="73">
        <v>45747</v>
      </c>
      <c r="AC170">
        <f t="shared" si="13"/>
        <v>2018</v>
      </c>
      <c r="AD170">
        <f t="shared" si="12"/>
        <v>2</v>
      </c>
    </row>
    <row r="171" spans="1:31" ht="24.95" customHeight="1">
      <c r="A171" s="185">
        <f t="shared" si="8"/>
        <v>169</v>
      </c>
      <c r="B171" s="23" t="s">
        <v>427</v>
      </c>
      <c r="C171" s="37" t="s">
        <v>1528</v>
      </c>
      <c r="D171" s="37" t="s">
        <v>1618</v>
      </c>
      <c r="E171" s="37" t="s">
        <v>1603</v>
      </c>
      <c r="F171" s="78" t="s">
        <v>448</v>
      </c>
      <c r="G171" s="47" t="s">
        <v>1470</v>
      </c>
      <c r="H171" s="94" t="s">
        <v>434</v>
      </c>
      <c r="I171" s="84" t="s">
        <v>449</v>
      </c>
      <c r="J171" s="98" t="s">
        <v>91</v>
      </c>
      <c r="K171" s="22" t="s">
        <v>450</v>
      </c>
      <c r="L171" s="38"/>
      <c r="M171" s="38" t="s">
        <v>1619</v>
      </c>
      <c r="N171" s="38" t="s">
        <v>450</v>
      </c>
      <c r="O171" s="38"/>
      <c r="P171" s="38"/>
      <c r="Q171" s="92" t="s">
        <v>26</v>
      </c>
      <c r="R171" s="92" t="s">
        <v>26</v>
      </c>
      <c r="S171" s="92" t="s">
        <v>26</v>
      </c>
      <c r="T171" s="92" t="s">
        <v>26</v>
      </c>
      <c r="U171" s="86"/>
      <c r="V171" s="90"/>
      <c r="W171" s="90"/>
      <c r="X171" s="121" t="s">
        <v>451</v>
      </c>
      <c r="Y171" s="13">
        <v>43146</v>
      </c>
      <c r="Z171" s="13">
        <f t="shared" si="9"/>
        <v>44286</v>
      </c>
      <c r="AA171" s="73">
        <v>44190</v>
      </c>
      <c r="AB171" s="73">
        <v>45747</v>
      </c>
      <c r="AC171">
        <f t="shared" si="13"/>
        <v>2018</v>
      </c>
      <c r="AD171">
        <f t="shared" si="12"/>
        <v>2</v>
      </c>
    </row>
    <row r="172" spans="1:31" ht="70.5" customHeight="1">
      <c r="A172" s="185">
        <f t="shared" si="8"/>
        <v>170</v>
      </c>
      <c r="B172" s="23" t="s">
        <v>427</v>
      </c>
      <c r="C172" s="37" t="s">
        <v>1427</v>
      </c>
      <c r="D172" s="37" t="s">
        <v>1429</v>
      </c>
      <c r="E172" s="37" t="s">
        <v>1428</v>
      </c>
      <c r="F172" s="78" t="s">
        <v>3527</v>
      </c>
      <c r="G172" s="47" t="s">
        <v>1370</v>
      </c>
      <c r="H172" s="94" t="s">
        <v>1040</v>
      </c>
      <c r="I172" s="84" t="s">
        <v>1041</v>
      </c>
      <c r="J172" s="98" t="s">
        <v>1042</v>
      </c>
      <c r="K172" s="22" t="s">
        <v>1043</v>
      </c>
      <c r="L172" s="59" t="s">
        <v>1430</v>
      </c>
      <c r="M172" s="38" t="s">
        <v>1431</v>
      </c>
      <c r="N172" s="38" t="s">
        <v>1432</v>
      </c>
      <c r="O172" s="38" t="s">
        <v>1433</v>
      </c>
      <c r="P172" s="59" t="s">
        <v>1434</v>
      </c>
      <c r="Q172" s="92" t="s">
        <v>26</v>
      </c>
      <c r="R172" s="92" t="s">
        <v>26</v>
      </c>
      <c r="S172" s="92" t="s">
        <v>26</v>
      </c>
      <c r="T172" s="92" t="s">
        <v>26</v>
      </c>
      <c r="U172" s="92" t="s">
        <v>26</v>
      </c>
      <c r="V172" s="107"/>
      <c r="W172" s="107"/>
      <c r="X172" s="121" t="s">
        <v>1044</v>
      </c>
      <c r="Y172" s="13">
        <v>43563</v>
      </c>
      <c r="Z172" s="13">
        <f t="shared" si="9"/>
        <v>45016</v>
      </c>
      <c r="AB172" s="73">
        <v>46477</v>
      </c>
      <c r="AC172">
        <f t="shared" si="13"/>
        <v>2019</v>
      </c>
      <c r="AD172">
        <f t="shared" si="12"/>
        <v>4</v>
      </c>
    </row>
    <row r="173" spans="1:31" ht="51.75" customHeight="1">
      <c r="A173" s="185">
        <f t="shared" si="8"/>
        <v>171</v>
      </c>
      <c r="B173" s="25" t="s">
        <v>3646</v>
      </c>
      <c r="C173" s="47" t="s">
        <v>3571</v>
      </c>
      <c r="D173" s="37" t="s">
        <v>3573</v>
      </c>
      <c r="E173" s="37" t="s">
        <v>3574</v>
      </c>
      <c r="F173" s="86" t="s">
        <v>3571</v>
      </c>
      <c r="G173" s="46" t="s">
        <v>1242</v>
      </c>
      <c r="H173" s="94" t="s">
        <v>3577</v>
      </c>
      <c r="I173" s="84" t="s">
        <v>3575</v>
      </c>
      <c r="J173" s="84" t="s">
        <v>3578</v>
      </c>
      <c r="K173" s="22" t="s">
        <v>3576</v>
      </c>
      <c r="L173" s="59"/>
      <c r="M173" s="38" t="s">
        <v>3579</v>
      </c>
      <c r="N173" s="38" t="s">
        <v>3580</v>
      </c>
      <c r="O173" s="38" t="s">
        <v>375</v>
      </c>
      <c r="P173" s="59" t="s">
        <v>3581</v>
      </c>
      <c r="Q173" s="92" t="s">
        <v>26</v>
      </c>
      <c r="R173" s="92" t="s">
        <v>26</v>
      </c>
      <c r="S173" s="92" t="s">
        <v>26</v>
      </c>
      <c r="T173" s="92" t="s">
        <v>26</v>
      </c>
      <c r="U173" s="92" t="s">
        <v>17</v>
      </c>
      <c r="V173" s="92"/>
      <c r="W173" s="92"/>
      <c r="X173" s="149" t="s">
        <v>3582</v>
      </c>
      <c r="Y173" s="13">
        <v>45224</v>
      </c>
      <c r="Z173" s="13">
        <f>IF(AD173&lt;4,DATE(AC173+3,3,31),DATE(AC173+4,3,31))</f>
        <v>46477</v>
      </c>
      <c r="AC173">
        <v>2023</v>
      </c>
      <c r="AD173">
        <f>MONTH(Y173)</f>
        <v>10</v>
      </c>
    </row>
    <row r="174" spans="1:31" ht="24.95" customHeight="1">
      <c r="A174" s="185">
        <f t="shared" si="8"/>
        <v>172</v>
      </c>
      <c r="B174" s="27" t="s">
        <v>452</v>
      </c>
      <c r="C174" s="46" t="s">
        <v>452</v>
      </c>
      <c r="D174" s="46" t="s">
        <v>1813</v>
      </c>
      <c r="E174" s="46"/>
      <c r="F174" s="83" t="s">
        <v>455</v>
      </c>
      <c r="G174" s="55"/>
      <c r="H174" s="104" t="s">
        <v>464</v>
      </c>
      <c r="I174" s="105" t="s">
        <v>456</v>
      </c>
      <c r="J174" s="106" t="s">
        <v>335</v>
      </c>
      <c r="K174" s="18" t="s">
        <v>454</v>
      </c>
      <c r="L174" s="35"/>
      <c r="M174" s="35" t="s">
        <v>2733</v>
      </c>
      <c r="N174" s="35" t="s">
        <v>2217</v>
      </c>
      <c r="O174" s="35"/>
      <c r="P174" s="61" t="s">
        <v>2734</v>
      </c>
      <c r="Q174" s="117" t="s">
        <v>17</v>
      </c>
      <c r="R174" s="117" t="s">
        <v>17</v>
      </c>
      <c r="S174" s="117" t="s">
        <v>17</v>
      </c>
      <c r="T174" s="117" t="s">
        <v>17</v>
      </c>
      <c r="U174" s="117" t="s">
        <v>17</v>
      </c>
      <c r="V174" s="118"/>
      <c r="W174" s="118"/>
      <c r="X174" s="138"/>
      <c r="Y174" s="14">
        <v>43039</v>
      </c>
      <c r="Z174" s="14">
        <f t="shared" si="9"/>
        <v>44286</v>
      </c>
      <c r="AA174" s="73">
        <v>44190</v>
      </c>
      <c r="AB174" s="73">
        <v>45747</v>
      </c>
      <c r="AC174">
        <f t="shared" si="13"/>
        <v>2017</v>
      </c>
      <c r="AD174">
        <f t="shared" si="12"/>
        <v>10</v>
      </c>
    </row>
    <row r="175" spans="1:31" ht="40.5">
      <c r="A175" s="185">
        <f t="shared" si="8"/>
        <v>173</v>
      </c>
      <c r="B175" s="23" t="s">
        <v>452</v>
      </c>
      <c r="C175" s="37" t="s">
        <v>1862</v>
      </c>
      <c r="D175" s="37" t="s">
        <v>1863</v>
      </c>
      <c r="E175" s="37" t="s">
        <v>1864</v>
      </c>
      <c r="F175" s="84" t="s">
        <v>457</v>
      </c>
      <c r="G175" s="37" t="s">
        <v>1230</v>
      </c>
      <c r="H175" s="94" t="s">
        <v>458</v>
      </c>
      <c r="I175" s="84" t="s">
        <v>459</v>
      </c>
      <c r="J175" s="98" t="s">
        <v>2735</v>
      </c>
      <c r="K175" s="22" t="s">
        <v>461</v>
      </c>
      <c r="L175" s="59" t="s">
        <v>1866</v>
      </c>
      <c r="M175" s="38" t="s">
        <v>1876</v>
      </c>
      <c r="N175" s="38" t="s">
        <v>461</v>
      </c>
      <c r="O175" s="38" t="s">
        <v>1875</v>
      </c>
      <c r="P175" s="59" t="s">
        <v>1877</v>
      </c>
      <c r="Q175" s="92" t="s">
        <v>26</v>
      </c>
      <c r="R175" s="92" t="s">
        <v>26</v>
      </c>
      <c r="S175" s="92"/>
      <c r="T175" s="86"/>
      <c r="U175" s="86"/>
      <c r="V175" s="90"/>
      <c r="W175" s="90"/>
      <c r="X175" s="121" t="s">
        <v>462</v>
      </c>
      <c r="Y175" s="13">
        <v>43146</v>
      </c>
      <c r="Z175" s="13">
        <f t="shared" si="9"/>
        <v>44286</v>
      </c>
      <c r="AA175" s="73">
        <v>44190</v>
      </c>
      <c r="AB175" s="73">
        <v>45747</v>
      </c>
      <c r="AC175">
        <f t="shared" si="13"/>
        <v>2018</v>
      </c>
      <c r="AD175">
        <f t="shared" si="12"/>
        <v>2</v>
      </c>
    </row>
    <row r="176" spans="1:31" ht="46.5" customHeight="1">
      <c r="A176" s="185">
        <f t="shared" si="8"/>
        <v>174</v>
      </c>
      <c r="B176" s="23" t="s">
        <v>452</v>
      </c>
      <c r="C176" s="37" t="s">
        <v>1878</v>
      </c>
      <c r="D176" s="37" t="s">
        <v>1879</v>
      </c>
      <c r="E176" s="37" t="s">
        <v>1880</v>
      </c>
      <c r="F176" s="78" t="s">
        <v>463</v>
      </c>
      <c r="G176" s="47" t="s">
        <v>1230</v>
      </c>
      <c r="H176" s="94" t="s">
        <v>464</v>
      </c>
      <c r="I176" s="84" t="s">
        <v>465</v>
      </c>
      <c r="J176" s="84" t="s">
        <v>466</v>
      </c>
      <c r="K176" s="22" t="s">
        <v>467</v>
      </c>
      <c r="L176" s="59" t="s">
        <v>1881</v>
      </c>
      <c r="M176" s="38" t="s">
        <v>1882</v>
      </c>
      <c r="N176" s="38" t="s">
        <v>1883</v>
      </c>
      <c r="O176" s="38" t="s">
        <v>1884</v>
      </c>
      <c r="P176" s="59" t="s">
        <v>1885</v>
      </c>
      <c r="Q176" s="92" t="s">
        <v>26</v>
      </c>
      <c r="R176" s="92" t="s">
        <v>26</v>
      </c>
      <c r="S176" s="92"/>
      <c r="T176" s="86"/>
      <c r="U176" s="86"/>
      <c r="V176" s="90"/>
      <c r="W176" s="90"/>
      <c r="X176" s="122" t="s">
        <v>468</v>
      </c>
      <c r="Y176" s="13">
        <v>43146</v>
      </c>
      <c r="Z176" s="13">
        <f t="shared" si="9"/>
        <v>44286</v>
      </c>
      <c r="AA176" s="73">
        <v>44190</v>
      </c>
      <c r="AB176" s="73">
        <v>45747</v>
      </c>
      <c r="AC176">
        <f t="shared" si="13"/>
        <v>2018</v>
      </c>
      <c r="AD176">
        <f t="shared" si="12"/>
        <v>2</v>
      </c>
    </row>
    <row r="177" spans="1:31" ht="24.95" customHeight="1">
      <c r="A177" s="185">
        <f t="shared" si="8"/>
        <v>175</v>
      </c>
      <c r="B177" s="23" t="s">
        <v>452</v>
      </c>
      <c r="C177" s="37" t="s">
        <v>1465</v>
      </c>
      <c r="D177" s="37" t="s">
        <v>1467</v>
      </c>
      <c r="E177" s="37" t="s">
        <v>1469</v>
      </c>
      <c r="F177" s="78" t="s">
        <v>469</v>
      </c>
      <c r="G177" s="47" t="s">
        <v>1470</v>
      </c>
      <c r="H177" s="94" t="s">
        <v>464</v>
      </c>
      <c r="I177" s="84" t="s">
        <v>470</v>
      </c>
      <c r="J177" s="98" t="s">
        <v>2736</v>
      </c>
      <c r="K177" s="22" t="s">
        <v>471</v>
      </c>
      <c r="L177" s="38"/>
      <c r="M177" s="38" t="s">
        <v>1473</v>
      </c>
      <c r="N177" s="38" t="s">
        <v>1476</v>
      </c>
      <c r="O177" s="38" t="s">
        <v>1471</v>
      </c>
      <c r="P177" s="59" t="s">
        <v>3166</v>
      </c>
      <c r="Q177" s="92" t="s">
        <v>26</v>
      </c>
      <c r="R177" s="92" t="s">
        <v>26</v>
      </c>
      <c r="S177" s="92" t="s">
        <v>26</v>
      </c>
      <c r="T177" s="92" t="s">
        <v>26</v>
      </c>
      <c r="U177" s="92" t="s">
        <v>26</v>
      </c>
      <c r="V177" s="107"/>
      <c r="W177" s="107"/>
      <c r="X177" s="122" t="s">
        <v>1480</v>
      </c>
      <c r="Y177" s="13">
        <v>43146</v>
      </c>
      <c r="Z177" s="13">
        <f t="shared" si="9"/>
        <v>44286</v>
      </c>
      <c r="AA177" s="73">
        <v>44190</v>
      </c>
      <c r="AB177" s="73">
        <v>45747</v>
      </c>
      <c r="AC177">
        <f t="shared" si="13"/>
        <v>2018</v>
      </c>
      <c r="AD177">
        <f t="shared" si="12"/>
        <v>2</v>
      </c>
    </row>
    <row r="178" spans="1:31" ht="50.1" customHeight="1">
      <c r="A178" s="185">
        <f t="shared" si="8"/>
        <v>176</v>
      </c>
      <c r="B178" s="23" t="s">
        <v>452</v>
      </c>
      <c r="C178" s="37" t="s">
        <v>452</v>
      </c>
      <c r="D178" s="37" t="s">
        <v>2020</v>
      </c>
      <c r="E178" s="37" t="s">
        <v>2022</v>
      </c>
      <c r="F178" s="78" t="s">
        <v>835</v>
      </c>
      <c r="G178" s="47" t="s">
        <v>2021</v>
      </c>
      <c r="H178" s="94" t="s">
        <v>464</v>
      </c>
      <c r="I178" s="84" t="s">
        <v>836</v>
      </c>
      <c r="J178" s="93" t="s">
        <v>453</v>
      </c>
      <c r="K178" s="22" t="s">
        <v>845</v>
      </c>
      <c r="L178" s="59" t="s">
        <v>2024</v>
      </c>
      <c r="M178" s="38" t="s">
        <v>2025</v>
      </c>
      <c r="N178" s="38" t="s">
        <v>845</v>
      </c>
      <c r="O178" s="38" t="s">
        <v>2023</v>
      </c>
      <c r="P178" s="59" t="s">
        <v>2734</v>
      </c>
      <c r="Q178" s="92" t="s">
        <v>26</v>
      </c>
      <c r="R178" s="92" t="s">
        <v>26</v>
      </c>
      <c r="S178" s="92" t="s">
        <v>26</v>
      </c>
      <c r="T178" s="92" t="s">
        <v>26</v>
      </c>
      <c r="U178" s="92" t="s">
        <v>26</v>
      </c>
      <c r="V178" s="107"/>
      <c r="W178" s="107"/>
      <c r="X178" s="122" t="s">
        <v>847</v>
      </c>
      <c r="Y178" s="13">
        <v>43312</v>
      </c>
      <c r="Z178" s="13">
        <f t="shared" si="9"/>
        <v>44651</v>
      </c>
      <c r="AB178" s="73">
        <v>46112</v>
      </c>
      <c r="AC178">
        <f t="shared" si="13"/>
        <v>2018</v>
      </c>
      <c r="AD178">
        <f t="shared" si="12"/>
        <v>7</v>
      </c>
    </row>
    <row r="179" spans="1:31" ht="50.1" customHeight="1">
      <c r="A179" s="185">
        <f t="shared" si="8"/>
        <v>177</v>
      </c>
      <c r="B179" s="25" t="s">
        <v>452</v>
      </c>
      <c r="C179" s="37" t="s">
        <v>2895</v>
      </c>
      <c r="D179" s="37" t="s">
        <v>2897</v>
      </c>
      <c r="E179" s="37" t="s">
        <v>2898</v>
      </c>
      <c r="F179" s="78" t="s">
        <v>2894</v>
      </c>
      <c r="G179" s="47" t="s">
        <v>2899</v>
      </c>
      <c r="H179" s="94" t="s">
        <v>464</v>
      </c>
      <c r="I179" s="84" t="s">
        <v>2898</v>
      </c>
      <c r="J179" s="93" t="s">
        <v>553</v>
      </c>
      <c r="K179" s="22" t="s">
        <v>2900</v>
      </c>
      <c r="L179" s="59" t="s">
        <v>2901</v>
      </c>
      <c r="M179" s="38" t="s">
        <v>2896</v>
      </c>
      <c r="N179" s="38" t="s">
        <v>2900</v>
      </c>
      <c r="O179" s="38"/>
      <c r="P179" s="172" t="s">
        <v>3610</v>
      </c>
      <c r="Q179" s="92" t="s">
        <v>26</v>
      </c>
      <c r="R179" s="92"/>
      <c r="S179" s="92"/>
      <c r="T179" s="92"/>
      <c r="U179" s="92" t="s">
        <v>26</v>
      </c>
      <c r="V179" s="107"/>
      <c r="W179" s="107"/>
      <c r="X179" s="122" t="s">
        <v>2902</v>
      </c>
      <c r="Y179" s="13">
        <v>44262</v>
      </c>
      <c r="Z179" s="13">
        <f t="shared" si="9"/>
        <v>45382</v>
      </c>
      <c r="AB179" s="169" t="s">
        <v>3618</v>
      </c>
      <c r="AC179">
        <f t="shared" si="13"/>
        <v>2021</v>
      </c>
      <c r="AD179">
        <f t="shared" si="12"/>
        <v>3</v>
      </c>
    </row>
    <row r="180" spans="1:31" ht="51" customHeight="1">
      <c r="A180" s="185">
        <f t="shared" si="8"/>
        <v>178</v>
      </c>
      <c r="B180" s="17" t="s">
        <v>472</v>
      </c>
      <c r="C180" s="46" t="s">
        <v>472</v>
      </c>
      <c r="D180" s="46" t="s">
        <v>1813</v>
      </c>
      <c r="E180" s="46"/>
      <c r="F180" s="79" t="s">
        <v>473</v>
      </c>
      <c r="G180" s="48"/>
      <c r="H180" s="94" t="s">
        <v>837</v>
      </c>
      <c r="I180" s="86" t="s">
        <v>474</v>
      </c>
      <c r="J180" s="93" t="s">
        <v>475</v>
      </c>
      <c r="K180" s="15" t="s">
        <v>476</v>
      </c>
      <c r="L180" s="63" t="s">
        <v>2218</v>
      </c>
      <c r="M180" s="37" t="s">
        <v>2220</v>
      </c>
      <c r="N180" s="37" t="s">
        <v>2221</v>
      </c>
      <c r="O180" s="37"/>
      <c r="P180" s="63" t="s">
        <v>2219</v>
      </c>
      <c r="Q180" s="92" t="s">
        <v>17</v>
      </c>
      <c r="R180" s="92" t="s">
        <v>17</v>
      </c>
      <c r="S180" s="92" t="s">
        <v>17</v>
      </c>
      <c r="T180" s="92" t="s">
        <v>17</v>
      </c>
      <c r="U180" s="92" t="s">
        <v>17</v>
      </c>
      <c r="V180" s="107"/>
      <c r="W180" s="107"/>
      <c r="X180" s="120" t="s">
        <v>477</v>
      </c>
      <c r="Y180" s="13">
        <v>43039</v>
      </c>
      <c r="Z180" s="13">
        <f t="shared" si="9"/>
        <v>44286</v>
      </c>
      <c r="AA180" s="73">
        <v>44068</v>
      </c>
      <c r="AB180" s="73">
        <v>45747</v>
      </c>
      <c r="AC180">
        <f t="shared" si="13"/>
        <v>2017</v>
      </c>
      <c r="AD180">
        <f t="shared" si="12"/>
        <v>10</v>
      </c>
      <c r="AE180" t="s">
        <v>2236</v>
      </c>
    </row>
    <row r="181" spans="1:31" ht="30" customHeight="1">
      <c r="A181" s="185">
        <f t="shared" si="8"/>
        <v>179</v>
      </c>
      <c r="B181" s="23" t="s">
        <v>472</v>
      </c>
      <c r="C181" s="37" t="s">
        <v>1886</v>
      </c>
      <c r="D181" s="37" t="s">
        <v>1887</v>
      </c>
      <c r="E181" s="37" t="s">
        <v>1604</v>
      </c>
      <c r="F181" s="78" t="s">
        <v>478</v>
      </c>
      <c r="G181" s="47" t="s">
        <v>1888</v>
      </c>
      <c r="H181" s="94" t="s">
        <v>479</v>
      </c>
      <c r="I181" s="84" t="s">
        <v>480</v>
      </c>
      <c r="J181" s="98" t="s">
        <v>481</v>
      </c>
      <c r="K181" s="22" t="s">
        <v>482</v>
      </c>
      <c r="L181" s="59" t="s">
        <v>1890</v>
      </c>
      <c r="M181" s="38" t="s">
        <v>1891</v>
      </c>
      <c r="N181" s="38" t="s">
        <v>482</v>
      </c>
      <c r="O181" s="38" t="s">
        <v>1889</v>
      </c>
      <c r="P181" s="59" t="s">
        <v>1892</v>
      </c>
      <c r="Q181" s="92" t="s">
        <v>26</v>
      </c>
      <c r="R181" s="92" t="s">
        <v>26</v>
      </c>
      <c r="S181" s="92"/>
      <c r="T181" s="86"/>
      <c r="U181" s="86"/>
      <c r="V181" s="90"/>
      <c r="W181" s="90"/>
      <c r="X181" s="139" t="s">
        <v>483</v>
      </c>
      <c r="Y181" s="13">
        <v>43146</v>
      </c>
      <c r="Z181" s="13">
        <f t="shared" si="9"/>
        <v>44286</v>
      </c>
      <c r="AA181" s="73">
        <v>44180</v>
      </c>
      <c r="AB181" s="73">
        <v>45747</v>
      </c>
      <c r="AC181">
        <f t="shared" si="13"/>
        <v>2018</v>
      </c>
      <c r="AD181">
        <f t="shared" si="12"/>
        <v>2</v>
      </c>
    </row>
    <row r="182" spans="1:31" ht="24.95" customHeight="1">
      <c r="A182" s="185">
        <f t="shared" si="8"/>
        <v>180</v>
      </c>
      <c r="B182" s="23" t="s">
        <v>472</v>
      </c>
      <c r="C182" s="37" t="s">
        <v>1886</v>
      </c>
      <c r="D182" s="37" t="s">
        <v>1887</v>
      </c>
      <c r="E182" s="37" t="s">
        <v>1604</v>
      </c>
      <c r="F182" s="78" t="s">
        <v>484</v>
      </c>
      <c r="G182" s="51" t="s">
        <v>1235</v>
      </c>
      <c r="H182" s="7" t="s">
        <v>479</v>
      </c>
      <c r="I182" s="100" t="s">
        <v>480</v>
      </c>
      <c r="J182" s="84" t="s">
        <v>182</v>
      </c>
      <c r="K182" s="28" t="s">
        <v>485</v>
      </c>
      <c r="L182" s="58" t="s">
        <v>1890</v>
      </c>
      <c r="M182" s="38" t="s">
        <v>1891</v>
      </c>
      <c r="N182" s="38" t="s">
        <v>482</v>
      </c>
      <c r="O182" s="38" t="s">
        <v>1889</v>
      </c>
      <c r="P182" s="59" t="s">
        <v>1892</v>
      </c>
      <c r="Q182" s="92" t="s">
        <v>26</v>
      </c>
      <c r="R182" s="92" t="s">
        <v>26</v>
      </c>
      <c r="S182" s="92"/>
      <c r="T182" s="86"/>
      <c r="U182" s="86"/>
      <c r="V182" s="90"/>
      <c r="W182" s="90"/>
      <c r="X182" s="121" t="s">
        <v>144</v>
      </c>
      <c r="Y182" s="13">
        <v>43146</v>
      </c>
      <c r="Z182" s="13">
        <f t="shared" si="9"/>
        <v>44286</v>
      </c>
      <c r="AA182" s="73">
        <v>44180</v>
      </c>
      <c r="AB182" s="73">
        <v>45747</v>
      </c>
      <c r="AC182">
        <f t="shared" si="13"/>
        <v>2018</v>
      </c>
      <c r="AD182">
        <f t="shared" si="12"/>
        <v>2</v>
      </c>
    </row>
    <row r="183" spans="1:31" ht="36" customHeight="1">
      <c r="A183" s="185">
        <f t="shared" si="8"/>
        <v>181</v>
      </c>
      <c r="B183" s="23" t="s">
        <v>472</v>
      </c>
      <c r="C183" s="37" t="s">
        <v>1354</v>
      </c>
      <c r="D183" s="37" t="s">
        <v>1355</v>
      </c>
      <c r="E183" s="37" t="s">
        <v>1121</v>
      </c>
      <c r="F183" s="78" t="s">
        <v>1119</v>
      </c>
      <c r="G183" s="51" t="s">
        <v>1356</v>
      </c>
      <c r="H183" s="7" t="s">
        <v>1120</v>
      </c>
      <c r="I183" s="100" t="s">
        <v>1121</v>
      </c>
      <c r="J183" s="84" t="s">
        <v>1122</v>
      </c>
      <c r="K183" s="28" t="s">
        <v>1123</v>
      </c>
      <c r="L183" s="58" t="s">
        <v>1358</v>
      </c>
      <c r="M183" s="42" t="s">
        <v>1359</v>
      </c>
      <c r="N183" s="42" t="s">
        <v>1123</v>
      </c>
      <c r="O183" s="42" t="s">
        <v>1357</v>
      </c>
      <c r="P183" s="58" t="s">
        <v>1360</v>
      </c>
      <c r="Q183" s="92" t="s">
        <v>26</v>
      </c>
      <c r="R183" s="92" t="s">
        <v>26</v>
      </c>
      <c r="S183" s="92"/>
      <c r="T183" s="92"/>
      <c r="U183" s="92"/>
      <c r="V183" s="107"/>
      <c r="W183" s="107"/>
      <c r="X183" s="121" t="s">
        <v>85</v>
      </c>
      <c r="Y183" s="13">
        <v>43665</v>
      </c>
      <c r="Z183" s="13">
        <f t="shared" si="9"/>
        <v>45016</v>
      </c>
      <c r="AB183" s="73">
        <v>46477</v>
      </c>
      <c r="AC183">
        <f t="shared" si="13"/>
        <v>2019</v>
      </c>
      <c r="AD183">
        <f t="shared" si="12"/>
        <v>7</v>
      </c>
    </row>
    <row r="184" spans="1:31" ht="36" customHeight="1">
      <c r="A184" s="185">
        <f t="shared" si="8"/>
        <v>182</v>
      </c>
      <c r="B184" s="23" t="s">
        <v>472</v>
      </c>
      <c r="C184" s="37" t="s">
        <v>1347</v>
      </c>
      <c r="D184" s="37" t="s">
        <v>1348</v>
      </c>
      <c r="E184" s="37" t="s">
        <v>1126</v>
      </c>
      <c r="F184" s="78" t="s">
        <v>1124</v>
      </c>
      <c r="G184" s="51" t="s">
        <v>1230</v>
      </c>
      <c r="H184" s="7" t="s">
        <v>1120</v>
      </c>
      <c r="I184" s="100" t="s">
        <v>1126</v>
      </c>
      <c r="J184" s="84" t="s">
        <v>1127</v>
      </c>
      <c r="K184" s="28" t="s">
        <v>1125</v>
      </c>
      <c r="L184" s="58" t="s">
        <v>1349</v>
      </c>
      <c r="M184" s="42" t="s">
        <v>1350</v>
      </c>
      <c r="N184" s="42" t="s">
        <v>1351</v>
      </c>
      <c r="O184" s="42" t="s">
        <v>1352</v>
      </c>
      <c r="P184" s="58" t="s">
        <v>1353</v>
      </c>
      <c r="Q184" s="92" t="s">
        <v>26</v>
      </c>
      <c r="R184" s="92" t="s">
        <v>26</v>
      </c>
      <c r="S184" s="92"/>
      <c r="T184" s="92" t="s">
        <v>26</v>
      </c>
      <c r="U184" s="92"/>
      <c r="V184" s="107"/>
      <c r="W184" s="107"/>
      <c r="X184" s="121" t="s">
        <v>1128</v>
      </c>
      <c r="Y184" s="13">
        <v>43665</v>
      </c>
      <c r="Z184" s="13">
        <f t="shared" si="9"/>
        <v>45016</v>
      </c>
      <c r="AB184" s="73">
        <v>46477</v>
      </c>
      <c r="AC184">
        <f t="shared" si="13"/>
        <v>2019</v>
      </c>
      <c r="AD184">
        <f t="shared" si="12"/>
        <v>7</v>
      </c>
    </row>
    <row r="185" spans="1:31" ht="36" customHeight="1">
      <c r="A185" s="185">
        <f t="shared" si="8"/>
        <v>183</v>
      </c>
      <c r="B185" s="23" t="s">
        <v>472</v>
      </c>
      <c r="C185" s="37" t="s">
        <v>1228</v>
      </c>
      <c r="D185" s="37" t="s">
        <v>1229</v>
      </c>
      <c r="E185" s="37" t="s">
        <v>1201</v>
      </c>
      <c r="F185" s="78" t="s">
        <v>1199</v>
      </c>
      <c r="G185" s="51" t="s">
        <v>1230</v>
      </c>
      <c r="H185" s="7" t="s">
        <v>1200</v>
      </c>
      <c r="I185" s="100" t="s">
        <v>1201</v>
      </c>
      <c r="J185" s="84" t="s">
        <v>1202</v>
      </c>
      <c r="K185" s="28" t="s">
        <v>1203</v>
      </c>
      <c r="L185" s="58" t="s">
        <v>1232</v>
      </c>
      <c r="M185" s="165" t="s">
        <v>3613</v>
      </c>
      <c r="N185" s="42" t="s">
        <v>1203</v>
      </c>
      <c r="O185" s="42" t="s">
        <v>1231</v>
      </c>
      <c r="P185" s="58" t="s">
        <v>1233</v>
      </c>
      <c r="Q185" s="92" t="s">
        <v>26</v>
      </c>
      <c r="R185" s="92" t="s">
        <v>26</v>
      </c>
      <c r="S185" s="92"/>
      <c r="T185" s="92" t="s">
        <v>26</v>
      </c>
      <c r="U185" s="92"/>
      <c r="V185" s="107"/>
      <c r="W185" s="107"/>
      <c r="X185" s="164" t="s">
        <v>3612</v>
      </c>
      <c r="Y185" s="13">
        <v>43931</v>
      </c>
      <c r="Z185" s="13">
        <f t="shared" si="9"/>
        <v>45382</v>
      </c>
      <c r="AB185" s="73">
        <v>46843</v>
      </c>
      <c r="AC185">
        <f t="shared" si="13"/>
        <v>2020</v>
      </c>
      <c r="AD185">
        <f t="shared" si="12"/>
        <v>4</v>
      </c>
    </row>
    <row r="186" spans="1:31" ht="36" customHeight="1">
      <c r="A186" s="185">
        <f t="shared" si="8"/>
        <v>184</v>
      </c>
      <c r="B186" s="23" t="s">
        <v>472</v>
      </c>
      <c r="C186" s="37" t="s">
        <v>3052</v>
      </c>
      <c r="D186" s="37" t="s">
        <v>3050</v>
      </c>
      <c r="E186" s="37" t="s">
        <v>3051</v>
      </c>
      <c r="F186" s="78" t="s">
        <v>3052</v>
      </c>
      <c r="G186" s="51" t="s">
        <v>1230</v>
      </c>
      <c r="H186" s="7" t="s">
        <v>1069</v>
      </c>
      <c r="I186" s="100" t="s">
        <v>3053</v>
      </c>
      <c r="J186" s="84" t="s">
        <v>3054</v>
      </c>
      <c r="K186" s="28" t="s">
        <v>3056</v>
      </c>
      <c r="L186" s="58" t="s">
        <v>3057</v>
      </c>
      <c r="M186" s="42" t="s">
        <v>3058</v>
      </c>
      <c r="N186" s="42" t="s">
        <v>3056</v>
      </c>
      <c r="O186" s="42" t="s">
        <v>3055</v>
      </c>
      <c r="P186" s="58"/>
      <c r="Q186" s="92" t="s">
        <v>26</v>
      </c>
      <c r="R186" s="92" t="s">
        <v>26</v>
      </c>
      <c r="S186" s="92"/>
      <c r="T186" s="92"/>
      <c r="U186" s="92" t="s">
        <v>26</v>
      </c>
      <c r="V186" s="107"/>
      <c r="W186" s="107"/>
      <c r="X186" s="121" t="s">
        <v>3059</v>
      </c>
      <c r="Y186" s="13">
        <v>44435</v>
      </c>
      <c r="Z186" s="13">
        <f t="shared" si="9"/>
        <v>45747</v>
      </c>
      <c r="AC186">
        <f t="shared" si="13"/>
        <v>2021</v>
      </c>
      <c r="AD186">
        <f t="shared" si="12"/>
        <v>8</v>
      </c>
    </row>
    <row r="187" spans="1:31" ht="36" customHeight="1">
      <c r="A187" s="185">
        <f t="shared" si="8"/>
        <v>185</v>
      </c>
      <c r="B187" s="23" t="s">
        <v>472</v>
      </c>
      <c r="C187" s="37" t="s">
        <v>3104</v>
      </c>
      <c r="D187" s="37" t="s">
        <v>3105</v>
      </c>
      <c r="E187" s="37" t="s">
        <v>3106</v>
      </c>
      <c r="F187" s="78" t="s">
        <v>3107</v>
      </c>
      <c r="G187" s="51" t="s">
        <v>1363</v>
      </c>
      <c r="H187" s="7" t="s">
        <v>3108</v>
      </c>
      <c r="I187" s="100" t="s">
        <v>3109</v>
      </c>
      <c r="J187" s="84" t="s">
        <v>3110</v>
      </c>
      <c r="K187" s="28" t="s">
        <v>3111</v>
      </c>
      <c r="L187" s="58" t="s">
        <v>3112</v>
      </c>
      <c r="M187" s="42" t="s">
        <v>3113</v>
      </c>
      <c r="N187" s="42" t="s">
        <v>3114</v>
      </c>
      <c r="O187" s="42" t="s">
        <v>3115</v>
      </c>
      <c r="P187" s="58" t="s">
        <v>3116</v>
      </c>
      <c r="Q187" s="92" t="s">
        <v>26</v>
      </c>
      <c r="R187" s="92" t="s">
        <v>26</v>
      </c>
      <c r="S187" s="92"/>
      <c r="T187" s="92"/>
      <c r="U187" s="92" t="s">
        <v>26</v>
      </c>
      <c r="V187" s="107"/>
      <c r="W187" s="107"/>
      <c r="X187" s="121" t="s">
        <v>3117</v>
      </c>
      <c r="Y187" s="13">
        <v>44494</v>
      </c>
      <c r="Z187" s="13">
        <f t="shared" si="9"/>
        <v>45747</v>
      </c>
      <c r="AC187">
        <f t="shared" si="13"/>
        <v>2021</v>
      </c>
      <c r="AD187">
        <f t="shared" si="12"/>
        <v>10</v>
      </c>
    </row>
    <row r="188" spans="1:31" ht="51.75" customHeight="1">
      <c r="A188" s="185">
        <f t="shared" si="8"/>
        <v>186</v>
      </c>
      <c r="B188" s="23" t="s">
        <v>3647</v>
      </c>
      <c r="C188" s="47" t="s">
        <v>3583</v>
      </c>
      <c r="D188" s="37" t="s">
        <v>3584</v>
      </c>
      <c r="E188" s="37" t="s">
        <v>3585</v>
      </c>
      <c r="F188" s="86" t="s">
        <v>3583</v>
      </c>
      <c r="G188" s="46" t="s">
        <v>1242</v>
      </c>
      <c r="H188" s="94" t="s">
        <v>3586</v>
      </c>
      <c r="I188" s="84" t="s">
        <v>3587</v>
      </c>
      <c r="J188" s="84" t="s">
        <v>3588</v>
      </c>
      <c r="K188" s="22" t="s">
        <v>3589</v>
      </c>
      <c r="L188" s="59"/>
      <c r="M188" s="38" t="s">
        <v>3584</v>
      </c>
      <c r="N188" s="38" t="s">
        <v>3589</v>
      </c>
      <c r="O188" s="38" t="s">
        <v>375</v>
      </c>
      <c r="P188" s="59" t="s">
        <v>3590</v>
      </c>
      <c r="Q188" s="92" t="s">
        <v>26</v>
      </c>
      <c r="R188" s="92" t="s">
        <v>26</v>
      </c>
      <c r="S188" s="92"/>
      <c r="T188" s="92" t="s">
        <v>26</v>
      </c>
      <c r="U188" s="92" t="s">
        <v>17</v>
      </c>
      <c r="V188" s="92"/>
      <c r="W188" s="92"/>
      <c r="X188" s="149" t="s">
        <v>3591</v>
      </c>
      <c r="Y188" s="13">
        <v>45251</v>
      </c>
      <c r="Z188" s="13">
        <f>IF(AD188&lt;4,DATE(AC188+3,3,31),DATE(AC188+4,3,31))</f>
        <v>46477</v>
      </c>
      <c r="AC188">
        <v>2023</v>
      </c>
      <c r="AD188">
        <f>MONTH(Y188)</f>
        <v>11</v>
      </c>
    </row>
    <row r="189" spans="1:31" ht="48">
      <c r="A189" s="185">
        <f t="shared" si="8"/>
        <v>187</v>
      </c>
      <c r="B189" s="17" t="s">
        <v>486</v>
      </c>
      <c r="C189" s="46" t="s">
        <v>486</v>
      </c>
      <c r="D189" s="46" t="s">
        <v>1813</v>
      </c>
      <c r="E189" s="46"/>
      <c r="F189" s="79" t="s">
        <v>2459</v>
      </c>
      <c r="G189" s="48"/>
      <c r="H189" s="94" t="s">
        <v>758</v>
      </c>
      <c r="I189" s="86" t="s">
        <v>2460</v>
      </c>
      <c r="J189" s="93" t="s">
        <v>335</v>
      </c>
      <c r="K189" s="15" t="s">
        <v>487</v>
      </c>
      <c r="L189" s="44"/>
      <c r="M189" s="44" t="s">
        <v>2461</v>
      </c>
      <c r="N189" s="44" t="s">
        <v>2222</v>
      </c>
      <c r="O189" s="44"/>
      <c r="P189" s="68" t="s">
        <v>2462</v>
      </c>
      <c r="Q189" s="129" t="s">
        <v>17</v>
      </c>
      <c r="R189" s="92" t="s">
        <v>17</v>
      </c>
      <c r="S189" s="92" t="s">
        <v>17</v>
      </c>
      <c r="T189" s="92" t="s">
        <v>17</v>
      </c>
      <c r="U189" s="92" t="s">
        <v>17</v>
      </c>
      <c r="V189" s="107"/>
      <c r="W189" s="107"/>
      <c r="X189" s="122" t="s">
        <v>2469</v>
      </c>
      <c r="Y189" s="13">
        <v>43039</v>
      </c>
      <c r="Z189" s="13">
        <f t="shared" si="9"/>
        <v>44286</v>
      </c>
      <c r="AA189" s="73">
        <v>44068</v>
      </c>
      <c r="AB189" s="73">
        <v>45747</v>
      </c>
      <c r="AC189">
        <f t="shared" si="13"/>
        <v>2017</v>
      </c>
      <c r="AD189">
        <f t="shared" si="12"/>
        <v>10</v>
      </c>
      <c r="AE189" t="s">
        <v>2236</v>
      </c>
    </row>
    <row r="190" spans="1:31" ht="93.75" customHeight="1">
      <c r="A190" s="185">
        <f t="shared" si="8"/>
        <v>188</v>
      </c>
      <c r="B190" s="23" t="s">
        <v>486</v>
      </c>
      <c r="C190" s="37" t="s">
        <v>1529</v>
      </c>
      <c r="D190" s="37" t="s">
        <v>1893</v>
      </c>
      <c r="E190" s="37" t="s">
        <v>1605</v>
      </c>
      <c r="F190" s="78" t="s">
        <v>488</v>
      </c>
      <c r="G190" s="47" t="s">
        <v>1894</v>
      </c>
      <c r="H190" s="94" t="s">
        <v>489</v>
      </c>
      <c r="I190" s="84" t="s">
        <v>490</v>
      </c>
      <c r="J190" s="84" t="s">
        <v>491</v>
      </c>
      <c r="K190" s="22" t="s">
        <v>492</v>
      </c>
      <c r="L190" s="59" t="s">
        <v>1896</v>
      </c>
      <c r="M190" s="38" t="s">
        <v>1893</v>
      </c>
      <c r="N190" s="38" t="s">
        <v>492</v>
      </c>
      <c r="O190" s="38" t="s">
        <v>1895</v>
      </c>
      <c r="P190" s="59" t="s">
        <v>1897</v>
      </c>
      <c r="Q190" s="92" t="s">
        <v>26</v>
      </c>
      <c r="R190" s="92" t="s">
        <v>26</v>
      </c>
      <c r="S190" s="92"/>
      <c r="T190" s="92" t="s">
        <v>26</v>
      </c>
      <c r="U190" s="92" t="s">
        <v>26</v>
      </c>
      <c r="V190" s="107"/>
      <c r="W190" s="107"/>
      <c r="X190" s="122" t="s">
        <v>493</v>
      </c>
      <c r="Y190" s="13">
        <v>43146</v>
      </c>
      <c r="Z190" s="13">
        <f t="shared" si="9"/>
        <v>44286</v>
      </c>
      <c r="AA190" s="73">
        <v>44180</v>
      </c>
      <c r="AB190" s="73">
        <v>45747</v>
      </c>
      <c r="AC190">
        <f t="shared" si="13"/>
        <v>2018</v>
      </c>
      <c r="AD190">
        <f t="shared" si="12"/>
        <v>2</v>
      </c>
    </row>
    <row r="191" spans="1:31" ht="105" customHeight="1">
      <c r="A191" s="185">
        <f t="shared" si="8"/>
        <v>189</v>
      </c>
      <c r="B191" s="23" t="s">
        <v>486</v>
      </c>
      <c r="C191" s="37" t="s">
        <v>1530</v>
      </c>
      <c r="D191" s="37" t="s">
        <v>1898</v>
      </c>
      <c r="E191" s="37" t="s">
        <v>2495</v>
      </c>
      <c r="F191" s="78" t="s">
        <v>494</v>
      </c>
      <c r="G191" s="47" t="s">
        <v>1899</v>
      </c>
      <c r="H191" s="94" t="s">
        <v>489</v>
      </c>
      <c r="I191" s="84" t="s">
        <v>2496</v>
      </c>
      <c r="J191" s="84" t="s">
        <v>1900</v>
      </c>
      <c r="K191" s="22" t="s">
        <v>496</v>
      </c>
      <c r="L191" s="59" t="s">
        <v>1902</v>
      </c>
      <c r="M191" s="38" t="s">
        <v>1903</v>
      </c>
      <c r="N191" s="38" t="s">
        <v>496</v>
      </c>
      <c r="O191" s="38" t="s">
        <v>1901</v>
      </c>
      <c r="P191" s="59" t="s">
        <v>1904</v>
      </c>
      <c r="Q191" s="92" t="s">
        <v>26</v>
      </c>
      <c r="R191" s="92" t="s">
        <v>26</v>
      </c>
      <c r="S191" s="92" t="s">
        <v>26</v>
      </c>
      <c r="T191" s="92"/>
      <c r="U191" s="92" t="s">
        <v>26</v>
      </c>
      <c r="V191" s="107"/>
      <c r="W191" s="107"/>
      <c r="X191" s="122" t="s">
        <v>497</v>
      </c>
      <c r="Y191" s="13">
        <v>43146</v>
      </c>
      <c r="Z191" s="13">
        <f t="shared" si="9"/>
        <v>44286</v>
      </c>
      <c r="AA191" s="73">
        <v>44081</v>
      </c>
      <c r="AB191" s="73">
        <v>45747</v>
      </c>
      <c r="AC191">
        <f t="shared" si="13"/>
        <v>2018</v>
      </c>
      <c r="AD191">
        <f t="shared" si="12"/>
        <v>2</v>
      </c>
    </row>
    <row r="192" spans="1:31" ht="54.75" customHeight="1">
      <c r="A192" s="185">
        <f t="shared" si="8"/>
        <v>190</v>
      </c>
      <c r="B192" s="23" t="s">
        <v>486</v>
      </c>
      <c r="C192" s="37" t="s">
        <v>2153</v>
      </c>
      <c r="D192" s="37" t="s">
        <v>2153</v>
      </c>
      <c r="E192" s="37" t="s">
        <v>2154</v>
      </c>
      <c r="F192" s="78" t="s">
        <v>933</v>
      </c>
      <c r="G192" s="51" t="s">
        <v>2119</v>
      </c>
      <c r="H192" s="7" t="s">
        <v>934</v>
      </c>
      <c r="I192" s="100" t="s">
        <v>2154</v>
      </c>
      <c r="J192" s="84" t="s">
        <v>1013</v>
      </c>
      <c r="K192" s="28" t="s">
        <v>935</v>
      </c>
      <c r="L192" s="42"/>
      <c r="M192" s="42" t="s">
        <v>3326</v>
      </c>
      <c r="N192" s="42" t="s">
        <v>2155</v>
      </c>
      <c r="O192" s="42" t="s">
        <v>3324</v>
      </c>
      <c r="P192" s="58" t="s">
        <v>3325</v>
      </c>
      <c r="Q192" s="92" t="s">
        <v>26</v>
      </c>
      <c r="R192" s="92" t="s">
        <v>17</v>
      </c>
      <c r="S192" s="92"/>
      <c r="T192" s="86" t="s">
        <v>17</v>
      </c>
      <c r="U192" s="92" t="s">
        <v>17</v>
      </c>
      <c r="V192" s="107"/>
      <c r="W192" s="107"/>
      <c r="X192" s="121" t="s">
        <v>936</v>
      </c>
      <c r="Y192" s="13">
        <v>43444</v>
      </c>
      <c r="Z192" s="13">
        <f t="shared" si="9"/>
        <v>44651</v>
      </c>
      <c r="AB192" s="73">
        <v>46112</v>
      </c>
      <c r="AC192">
        <f t="shared" si="13"/>
        <v>2018</v>
      </c>
      <c r="AD192">
        <f t="shared" si="12"/>
        <v>12</v>
      </c>
    </row>
    <row r="193" spans="1:31" ht="54.75" customHeight="1">
      <c r="A193" s="185">
        <f t="shared" si="8"/>
        <v>191</v>
      </c>
      <c r="B193" s="23" t="s">
        <v>486</v>
      </c>
      <c r="C193" s="37" t="s">
        <v>1285</v>
      </c>
      <c r="D193" s="37" t="s">
        <v>1286</v>
      </c>
      <c r="E193" s="37" t="s">
        <v>1287</v>
      </c>
      <c r="F193" s="78" t="s">
        <v>1161</v>
      </c>
      <c r="G193" s="51" t="s">
        <v>1288</v>
      </c>
      <c r="H193" s="7" t="s">
        <v>934</v>
      </c>
      <c r="I193" s="100" t="s">
        <v>1163</v>
      </c>
      <c r="J193" s="84" t="s">
        <v>1289</v>
      </c>
      <c r="K193" s="28" t="s">
        <v>1164</v>
      </c>
      <c r="L193" s="58" t="s">
        <v>1291</v>
      </c>
      <c r="M193" s="42" t="s">
        <v>1292</v>
      </c>
      <c r="N193" s="42" t="s">
        <v>1293</v>
      </c>
      <c r="O193" s="42" t="s">
        <v>1290</v>
      </c>
      <c r="P193" s="58" t="s">
        <v>1294</v>
      </c>
      <c r="Q193" s="92" t="s">
        <v>26</v>
      </c>
      <c r="R193" s="92" t="s">
        <v>17</v>
      </c>
      <c r="S193" s="92"/>
      <c r="T193" s="92" t="s">
        <v>17</v>
      </c>
      <c r="U193" s="92" t="s">
        <v>17</v>
      </c>
      <c r="V193" s="107"/>
      <c r="W193" s="107"/>
      <c r="X193" s="122" t="s">
        <v>1162</v>
      </c>
      <c r="Y193" s="13">
        <v>43781</v>
      </c>
      <c r="Z193" s="13">
        <f t="shared" si="9"/>
        <v>45016</v>
      </c>
      <c r="AB193" s="73">
        <v>46477</v>
      </c>
      <c r="AC193">
        <f t="shared" si="13"/>
        <v>2019</v>
      </c>
      <c r="AD193">
        <f t="shared" si="12"/>
        <v>11</v>
      </c>
    </row>
    <row r="194" spans="1:31" ht="54.75" customHeight="1">
      <c r="A194" s="185">
        <f t="shared" si="8"/>
        <v>192</v>
      </c>
      <c r="B194" s="23" t="s">
        <v>486</v>
      </c>
      <c r="C194" s="37" t="s">
        <v>2285</v>
      </c>
      <c r="D194" s="37" t="s">
        <v>2286</v>
      </c>
      <c r="E194" s="37" t="s">
        <v>2287</v>
      </c>
      <c r="F194" s="78" t="s">
        <v>2288</v>
      </c>
      <c r="G194" s="51" t="s">
        <v>1242</v>
      </c>
      <c r="H194" s="7" t="s">
        <v>758</v>
      </c>
      <c r="I194" s="100" t="s">
        <v>2287</v>
      </c>
      <c r="J194" s="166" t="s">
        <v>3614</v>
      </c>
      <c r="K194" s="28" t="s">
        <v>2289</v>
      </c>
      <c r="L194" s="58"/>
      <c r="M194" s="42" t="s">
        <v>2286</v>
      </c>
      <c r="N194" s="42" t="s">
        <v>2289</v>
      </c>
      <c r="O194" s="42"/>
      <c r="P194" s="58"/>
      <c r="Q194" s="92" t="s">
        <v>26</v>
      </c>
      <c r="R194" s="92" t="s">
        <v>26</v>
      </c>
      <c r="S194" s="92" t="s">
        <v>26</v>
      </c>
      <c r="T194" s="92" t="s">
        <v>26</v>
      </c>
      <c r="U194" s="92" t="s">
        <v>26</v>
      </c>
      <c r="V194" s="107"/>
      <c r="W194" s="92" t="s">
        <v>26</v>
      </c>
      <c r="X194" s="122" t="s">
        <v>2290</v>
      </c>
      <c r="Y194" s="13">
        <v>44005</v>
      </c>
      <c r="Z194" s="13">
        <f t="shared" si="9"/>
        <v>45382</v>
      </c>
      <c r="AB194" s="73">
        <v>46843</v>
      </c>
      <c r="AC194">
        <f t="shared" si="13"/>
        <v>2020</v>
      </c>
      <c r="AD194">
        <f t="shared" si="12"/>
        <v>6</v>
      </c>
    </row>
    <row r="195" spans="1:31" ht="24.95" customHeight="1">
      <c r="A195" s="185">
        <f t="shared" ref="A195:A258" si="14">A194+1</f>
        <v>193</v>
      </c>
      <c r="B195" s="17" t="s">
        <v>498</v>
      </c>
      <c r="C195" s="46" t="s">
        <v>498</v>
      </c>
      <c r="D195" s="46" t="s">
        <v>1813</v>
      </c>
      <c r="E195" s="46"/>
      <c r="F195" s="79" t="s">
        <v>499</v>
      </c>
      <c r="G195" s="48"/>
      <c r="H195" s="94" t="s">
        <v>757</v>
      </c>
      <c r="I195" s="86" t="s">
        <v>500</v>
      </c>
      <c r="J195" s="93" t="s">
        <v>501</v>
      </c>
      <c r="K195" s="15" t="s">
        <v>502</v>
      </c>
      <c r="L195" s="63" t="s">
        <v>2223</v>
      </c>
      <c r="M195" s="37" t="s">
        <v>2463</v>
      </c>
      <c r="N195" s="37" t="s">
        <v>2059</v>
      </c>
      <c r="O195" s="37"/>
      <c r="P195" s="63" t="s">
        <v>2464</v>
      </c>
      <c r="Q195" s="92" t="s">
        <v>17</v>
      </c>
      <c r="R195" s="92" t="s">
        <v>17</v>
      </c>
      <c r="S195" s="92" t="s">
        <v>17</v>
      </c>
      <c r="T195" s="92" t="s">
        <v>17</v>
      </c>
      <c r="U195" s="92" t="s">
        <v>17</v>
      </c>
      <c r="V195" s="107"/>
      <c r="W195" s="107"/>
      <c r="X195" s="122"/>
      <c r="Y195" s="13">
        <v>43039</v>
      </c>
      <c r="Z195" s="13">
        <f t="shared" si="9"/>
        <v>44286</v>
      </c>
      <c r="AA195" s="73">
        <v>44068</v>
      </c>
      <c r="AB195" s="73">
        <v>45747</v>
      </c>
      <c r="AC195">
        <f t="shared" si="13"/>
        <v>2017</v>
      </c>
      <c r="AD195">
        <f t="shared" si="12"/>
        <v>10</v>
      </c>
      <c r="AE195" t="s">
        <v>2236</v>
      </c>
    </row>
    <row r="196" spans="1:31" ht="42" customHeight="1">
      <c r="A196" s="185">
        <f t="shared" si="14"/>
        <v>194</v>
      </c>
      <c r="B196" s="23" t="s">
        <v>498</v>
      </c>
      <c r="C196" s="37" t="s">
        <v>1531</v>
      </c>
      <c r="D196" s="37" t="s">
        <v>1905</v>
      </c>
      <c r="E196" s="37" t="s">
        <v>1606</v>
      </c>
      <c r="F196" s="78" t="s">
        <v>503</v>
      </c>
      <c r="G196" s="47" t="s">
        <v>1906</v>
      </c>
      <c r="H196" s="94" t="s">
        <v>504</v>
      </c>
      <c r="I196" s="84" t="s">
        <v>505</v>
      </c>
      <c r="J196" s="98" t="s">
        <v>2465</v>
      </c>
      <c r="K196" s="22" t="s">
        <v>506</v>
      </c>
      <c r="L196" s="38"/>
      <c r="M196" s="38" t="s">
        <v>1908</v>
      </c>
      <c r="N196" s="38" t="s">
        <v>506</v>
      </c>
      <c r="O196" s="38" t="s">
        <v>1907</v>
      </c>
      <c r="P196" s="38"/>
      <c r="Q196" s="92" t="s">
        <v>26</v>
      </c>
      <c r="R196" s="92" t="s">
        <v>26</v>
      </c>
      <c r="S196" s="92"/>
      <c r="T196" s="86"/>
      <c r="U196" s="86"/>
      <c r="V196" s="90"/>
      <c r="W196" s="90"/>
      <c r="X196" s="122"/>
      <c r="Y196" s="13">
        <v>43146</v>
      </c>
      <c r="Z196" s="13">
        <f t="shared" si="9"/>
        <v>44286</v>
      </c>
      <c r="AA196" s="73">
        <v>44068</v>
      </c>
      <c r="AB196" s="73">
        <v>45747</v>
      </c>
      <c r="AC196">
        <f t="shared" si="13"/>
        <v>2018</v>
      </c>
      <c r="AD196">
        <f t="shared" si="12"/>
        <v>2</v>
      </c>
    </row>
    <row r="197" spans="1:31" ht="54.75" customHeight="1">
      <c r="A197" s="185">
        <f t="shared" si="14"/>
        <v>195</v>
      </c>
      <c r="B197" s="23" t="s">
        <v>498</v>
      </c>
      <c r="C197" s="37" t="s">
        <v>2156</v>
      </c>
      <c r="D197" s="37" t="s">
        <v>2156</v>
      </c>
      <c r="E197" s="37" t="s">
        <v>2157</v>
      </c>
      <c r="F197" s="78" t="s">
        <v>2156</v>
      </c>
      <c r="G197" s="47" t="s">
        <v>2119</v>
      </c>
      <c r="H197" s="94" t="s">
        <v>981</v>
      </c>
      <c r="I197" s="84" t="s">
        <v>982</v>
      </c>
      <c r="J197" s="98" t="s">
        <v>953</v>
      </c>
      <c r="K197" s="22" t="s">
        <v>2158</v>
      </c>
      <c r="L197" s="59" t="s">
        <v>3329</v>
      </c>
      <c r="M197" s="38" t="s">
        <v>3331</v>
      </c>
      <c r="N197" s="38" t="s">
        <v>2158</v>
      </c>
      <c r="O197" s="38" t="s">
        <v>3327</v>
      </c>
      <c r="P197" s="59" t="s">
        <v>3328</v>
      </c>
      <c r="Q197" s="92" t="s">
        <v>26</v>
      </c>
      <c r="R197" s="92" t="s">
        <v>17</v>
      </c>
      <c r="S197" s="92"/>
      <c r="T197" s="86"/>
      <c r="U197" s="92"/>
      <c r="V197" s="107"/>
      <c r="W197" s="107" t="s">
        <v>17</v>
      </c>
      <c r="X197" s="122" t="s">
        <v>3330</v>
      </c>
      <c r="Y197" s="13">
        <v>43444</v>
      </c>
      <c r="Z197" s="13">
        <f t="shared" si="9"/>
        <v>44651</v>
      </c>
      <c r="AB197" s="73">
        <v>46112</v>
      </c>
      <c r="AC197">
        <f t="shared" si="13"/>
        <v>2018</v>
      </c>
      <c r="AD197">
        <f t="shared" si="12"/>
        <v>12</v>
      </c>
    </row>
    <row r="198" spans="1:31" ht="54.75" customHeight="1">
      <c r="A198" s="185">
        <f t="shared" si="14"/>
        <v>196</v>
      </c>
      <c r="B198" s="23" t="s">
        <v>498</v>
      </c>
      <c r="C198" s="37" t="s">
        <v>1246</v>
      </c>
      <c r="D198" s="37" t="s">
        <v>1247</v>
      </c>
      <c r="E198" s="37" t="s">
        <v>1248</v>
      </c>
      <c r="F198" s="78" t="s">
        <v>1190</v>
      </c>
      <c r="G198" s="47" t="s">
        <v>1242</v>
      </c>
      <c r="H198" s="94" t="s">
        <v>981</v>
      </c>
      <c r="I198" s="84" t="s">
        <v>1191</v>
      </c>
      <c r="J198" s="98" t="s">
        <v>1192</v>
      </c>
      <c r="K198" s="22" t="s">
        <v>1193</v>
      </c>
      <c r="L198" s="38"/>
      <c r="M198" s="38" t="s">
        <v>1247</v>
      </c>
      <c r="N198" s="38" t="s">
        <v>1249</v>
      </c>
      <c r="O198" s="38"/>
      <c r="P198" s="59" t="s">
        <v>1250</v>
      </c>
      <c r="Q198" s="92" t="s">
        <v>26</v>
      </c>
      <c r="R198" s="92" t="s">
        <v>17</v>
      </c>
      <c r="S198" s="92"/>
      <c r="T198" s="92" t="s">
        <v>17</v>
      </c>
      <c r="U198" s="92" t="s">
        <v>26</v>
      </c>
      <c r="V198" s="107"/>
      <c r="W198" s="107"/>
      <c r="X198" s="122" t="s">
        <v>1194</v>
      </c>
      <c r="Y198" s="13">
        <v>43916</v>
      </c>
      <c r="Z198" s="13">
        <f t="shared" si="9"/>
        <v>45016</v>
      </c>
      <c r="AB198" s="73">
        <v>46477</v>
      </c>
      <c r="AC198">
        <f t="shared" si="13"/>
        <v>2020</v>
      </c>
      <c r="AD198">
        <f t="shared" si="12"/>
        <v>3</v>
      </c>
    </row>
    <row r="199" spans="1:31" ht="54.75" customHeight="1">
      <c r="A199" s="185">
        <f t="shared" si="14"/>
        <v>197</v>
      </c>
      <c r="B199" s="25" t="s">
        <v>498</v>
      </c>
      <c r="C199" s="37" t="s">
        <v>2793</v>
      </c>
      <c r="D199" s="37" t="s">
        <v>2795</v>
      </c>
      <c r="E199" s="37" t="s">
        <v>2797</v>
      </c>
      <c r="F199" s="78" t="s">
        <v>2793</v>
      </c>
      <c r="G199" s="47" t="s">
        <v>1230</v>
      </c>
      <c r="H199" s="94" t="s">
        <v>2798</v>
      </c>
      <c r="I199" s="84" t="s">
        <v>2796</v>
      </c>
      <c r="J199" s="98" t="s">
        <v>2799</v>
      </c>
      <c r="K199" s="22" t="s">
        <v>2801</v>
      </c>
      <c r="L199" s="38"/>
      <c r="M199" s="38" t="s">
        <v>2794</v>
      </c>
      <c r="N199" s="38" t="s">
        <v>2800</v>
      </c>
      <c r="O199" s="38"/>
      <c r="P199" s="172" t="s">
        <v>3615</v>
      </c>
      <c r="Q199" s="92" t="s">
        <v>26</v>
      </c>
      <c r="R199" s="92" t="s">
        <v>26</v>
      </c>
      <c r="S199" s="92" t="s">
        <v>17</v>
      </c>
      <c r="T199" s="92"/>
      <c r="U199" s="163" t="s">
        <v>26</v>
      </c>
      <c r="V199" s="107"/>
      <c r="W199" s="163" t="s">
        <v>26</v>
      </c>
      <c r="X199" s="122" t="s">
        <v>2802</v>
      </c>
      <c r="Y199" s="13">
        <v>44262</v>
      </c>
      <c r="Z199" s="13">
        <f t="shared" si="9"/>
        <v>45382</v>
      </c>
      <c r="AB199" s="73">
        <v>46843</v>
      </c>
      <c r="AC199">
        <f t="shared" si="13"/>
        <v>2021</v>
      </c>
      <c r="AD199">
        <f t="shared" si="12"/>
        <v>3</v>
      </c>
    </row>
    <row r="200" spans="1:31" ht="121.5" customHeight="1">
      <c r="A200" s="185">
        <f t="shared" si="14"/>
        <v>198</v>
      </c>
      <c r="B200" s="25" t="s">
        <v>498</v>
      </c>
      <c r="C200" s="37" t="s">
        <v>498</v>
      </c>
      <c r="D200" s="37" t="s">
        <v>3232</v>
      </c>
      <c r="E200" s="37" t="s">
        <v>3233</v>
      </c>
      <c r="F200" s="78" t="s">
        <v>3216</v>
      </c>
      <c r="G200" s="47" t="s">
        <v>1370</v>
      </c>
      <c r="H200" s="94" t="s">
        <v>2798</v>
      </c>
      <c r="I200" s="84" t="s">
        <v>3217</v>
      </c>
      <c r="J200" s="98" t="s">
        <v>3234</v>
      </c>
      <c r="K200" s="22" t="s">
        <v>3218</v>
      </c>
      <c r="L200" s="59" t="s">
        <v>3219</v>
      </c>
      <c r="M200" s="38" t="s">
        <v>3220</v>
      </c>
      <c r="N200" s="38" t="s">
        <v>2059</v>
      </c>
      <c r="O200" s="38" t="s">
        <v>3221</v>
      </c>
      <c r="P200" s="59" t="s">
        <v>3235</v>
      </c>
      <c r="Q200" s="92" t="s">
        <v>26</v>
      </c>
      <c r="R200" s="92" t="s">
        <v>26</v>
      </c>
      <c r="S200" s="92"/>
      <c r="T200" s="92"/>
      <c r="U200" s="92" t="s">
        <v>17</v>
      </c>
      <c r="V200" s="107"/>
      <c r="W200" s="107"/>
      <c r="X200" s="122" t="s">
        <v>3236</v>
      </c>
      <c r="Y200" s="13">
        <v>44585</v>
      </c>
      <c r="Z200" s="13">
        <f t="shared" si="9"/>
        <v>45747</v>
      </c>
      <c r="AC200">
        <f t="shared" si="13"/>
        <v>2022</v>
      </c>
      <c r="AD200">
        <f t="shared" si="12"/>
        <v>1</v>
      </c>
    </row>
    <row r="201" spans="1:31" ht="24.95" customHeight="1">
      <c r="A201" s="185">
        <f t="shared" si="14"/>
        <v>199</v>
      </c>
      <c r="B201" s="17" t="s">
        <v>507</v>
      </c>
      <c r="C201" s="46" t="s">
        <v>507</v>
      </c>
      <c r="D201" s="46" t="s">
        <v>1813</v>
      </c>
      <c r="E201" s="46"/>
      <c r="F201" s="79" t="s">
        <v>1177</v>
      </c>
      <c r="G201" s="48"/>
      <c r="H201" s="94" t="s">
        <v>781</v>
      </c>
      <c r="I201" s="86" t="s">
        <v>508</v>
      </c>
      <c r="J201" s="93" t="s">
        <v>453</v>
      </c>
      <c r="K201" s="15" t="s">
        <v>509</v>
      </c>
      <c r="L201" s="63" t="s">
        <v>2224</v>
      </c>
      <c r="M201" s="37" t="s">
        <v>2466</v>
      </c>
      <c r="N201" s="37" t="s">
        <v>2467</v>
      </c>
      <c r="O201" s="37"/>
      <c r="P201" s="63" t="s">
        <v>2468</v>
      </c>
      <c r="Q201" s="92" t="s">
        <v>17</v>
      </c>
      <c r="R201" s="92" t="s">
        <v>17</v>
      </c>
      <c r="S201" s="92" t="s">
        <v>17</v>
      </c>
      <c r="T201" s="92" t="s">
        <v>17</v>
      </c>
      <c r="U201" s="92" t="s">
        <v>17</v>
      </c>
      <c r="V201" s="107"/>
      <c r="W201" s="107"/>
      <c r="X201" s="122" t="s">
        <v>510</v>
      </c>
      <c r="Y201" s="13">
        <v>43039</v>
      </c>
      <c r="Z201" s="13">
        <f t="shared" si="9"/>
        <v>44286</v>
      </c>
      <c r="AA201" s="73">
        <v>44068</v>
      </c>
      <c r="AB201" s="73">
        <v>45747</v>
      </c>
      <c r="AC201">
        <f t="shared" si="13"/>
        <v>2017</v>
      </c>
      <c r="AD201">
        <f t="shared" si="12"/>
        <v>10</v>
      </c>
      <c r="AE201" t="s">
        <v>2236</v>
      </c>
    </row>
    <row r="202" spans="1:31" ht="60" customHeight="1">
      <c r="A202" s="185">
        <f t="shared" si="14"/>
        <v>200</v>
      </c>
      <c r="B202" s="19" t="s">
        <v>507</v>
      </c>
      <c r="C202" s="46" t="s">
        <v>2015</v>
      </c>
      <c r="D202" s="46" t="s">
        <v>3332</v>
      </c>
      <c r="E202" s="46" t="s">
        <v>832</v>
      </c>
      <c r="F202" s="79" t="s">
        <v>2915</v>
      </c>
      <c r="G202" s="48" t="s">
        <v>1262</v>
      </c>
      <c r="H202" s="94" t="s">
        <v>831</v>
      </c>
      <c r="I202" s="86" t="s">
        <v>832</v>
      </c>
      <c r="J202" s="93" t="s">
        <v>3333</v>
      </c>
      <c r="K202" s="15" t="s">
        <v>833</v>
      </c>
      <c r="L202" s="37"/>
      <c r="M202" s="37" t="s">
        <v>3334</v>
      </c>
      <c r="N202" s="37" t="s">
        <v>833</v>
      </c>
      <c r="O202" s="37" t="s">
        <v>2016</v>
      </c>
      <c r="P202" s="37"/>
      <c r="Q202" s="92" t="s">
        <v>17</v>
      </c>
      <c r="R202" s="92" t="s">
        <v>17</v>
      </c>
      <c r="S202" s="92"/>
      <c r="T202" s="92"/>
      <c r="U202" s="92" t="s">
        <v>26</v>
      </c>
      <c r="V202" s="107" t="s">
        <v>17</v>
      </c>
      <c r="W202" s="107"/>
      <c r="X202" s="122" t="s">
        <v>834</v>
      </c>
      <c r="Y202" s="13">
        <v>43304</v>
      </c>
      <c r="Z202" s="13">
        <f t="shared" si="9"/>
        <v>44651</v>
      </c>
      <c r="AB202" s="73">
        <v>46112</v>
      </c>
      <c r="AC202">
        <f t="shared" si="13"/>
        <v>2018</v>
      </c>
      <c r="AD202">
        <f t="shared" si="12"/>
        <v>7</v>
      </c>
    </row>
    <row r="203" spans="1:31" ht="60" customHeight="1">
      <c r="A203" s="185">
        <f t="shared" si="14"/>
        <v>201</v>
      </c>
      <c r="B203" s="19" t="s">
        <v>507</v>
      </c>
      <c r="C203" s="46" t="s">
        <v>1020</v>
      </c>
      <c r="D203" s="46" t="s">
        <v>2092</v>
      </c>
      <c r="E203" s="46" t="s">
        <v>2093</v>
      </c>
      <c r="F203" s="79" t="s">
        <v>1020</v>
      </c>
      <c r="G203" s="48" t="s">
        <v>1242</v>
      </c>
      <c r="H203" s="94" t="s">
        <v>1021</v>
      </c>
      <c r="I203" s="86" t="s">
        <v>1022</v>
      </c>
      <c r="J203" s="93" t="s">
        <v>1023</v>
      </c>
      <c r="K203" s="15" t="s">
        <v>1024</v>
      </c>
      <c r="L203" s="63" t="s">
        <v>2094</v>
      </c>
      <c r="M203" s="37" t="s">
        <v>2095</v>
      </c>
      <c r="N203" s="37" t="s">
        <v>2096</v>
      </c>
      <c r="O203" s="37" t="s">
        <v>2097</v>
      </c>
      <c r="P203" s="63"/>
      <c r="Q203" s="92" t="s">
        <v>17</v>
      </c>
      <c r="R203" s="92" t="s">
        <v>17</v>
      </c>
      <c r="S203" s="92"/>
      <c r="T203" s="92"/>
      <c r="U203" s="92" t="s">
        <v>17</v>
      </c>
      <c r="V203" s="92" t="s">
        <v>17</v>
      </c>
      <c r="W203" s="107"/>
      <c r="X203" s="122" t="s">
        <v>2098</v>
      </c>
      <c r="Y203" s="13">
        <v>43529</v>
      </c>
      <c r="Z203" s="13">
        <f t="shared" si="9"/>
        <v>44651</v>
      </c>
      <c r="AB203" s="73">
        <v>46112</v>
      </c>
      <c r="AC203">
        <f t="shared" si="13"/>
        <v>2019</v>
      </c>
      <c r="AD203">
        <f t="shared" si="12"/>
        <v>3</v>
      </c>
    </row>
    <row r="204" spans="1:31" ht="60" customHeight="1">
      <c r="A204" s="185">
        <f t="shared" si="14"/>
        <v>202</v>
      </c>
      <c r="B204" s="19" t="s">
        <v>507</v>
      </c>
      <c r="C204" s="37" t="s">
        <v>1393</v>
      </c>
      <c r="D204" s="37" t="s">
        <v>1394</v>
      </c>
      <c r="E204" s="37" t="s">
        <v>1395</v>
      </c>
      <c r="F204" s="79" t="s">
        <v>1076</v>
      </c>
      <c r="G204" s="48" t="s">
        <v>1363</v>
      </c>
      <c r="H204" s="94" t="s">
        <v>1073</v>
      </c>
      <c r="I204" s="86" t="s">
        <v>1074</v>
      </c>
      <c r="J204" s="93" t="s">
        <v>1396</v>
      </c>
      <c r="K204" s="15" t="s">
        <v>1077</v>
      </c>
      <c r="L204" s="63" t="s">
        <v>1397</v>
      </c>
      <c r="M204" s="37" t="s">
        <v>1398</v>
      </c>
      <c r="N204" s="37" t="s">
        <v>1399</v>
      </c>
      <c r="O204" s="37" t="s">
        <v>1400</v>
      </c>
      <c r="P204" s="63" t="s">
        <v>1401</v>
      </c>
      <c r="Q204" s="92" t="s">
        <v>17</v>
      </c>
      <c r="R204" s="92" t="s">
        <v>17</v>
      </c>
      <c r="S204" s="92" t="s">
        <v>17</v>
      </c>
      <c r="T204" s="92" t="s">
        <v>17</v>
      </c>
      <c r="U204" s="92" t="s">
        <v>17</v>
      </c>
      <c r="V204" s="107"/>
      <c r="W204" s="107"/>
      <c r="X204" s="122" t="s">
        <v>1075</v>
      </c>
      <c r="Y204" s="13">
        <v>43607</v>
      </c>
      <c r="Z204" s="13">
        <f t="shared" si="9"/>
        <v>45016</v>
      </c>
      <c r="AB204" s="73">
        <v>46477</v>
      </c>
      <c r="AC204">
        <f t="shared" si="13"/>
        <v>2019</v>
      </c>
      <c r="AD204">
        <f t="shared" si="12"/>
        <v>5</v>
      </c>
    </row>
    <row r="205" spans="1:31" ht="60" customHeight="1">
      <c r="A205" s="185">
        <f t="shared" si="14"/>
        <v>203</v>
      </c>
      <c r="B205" s="19" t="s">
        <v>507</v>
      </c>
      <c r="C205" s="37" t="s">
        <v>2354</v>
      </c>
      <c r="D205" s="37" t="s">
        <v>2355</v>
      </c>
      <c r="E205" s="37" t="s">
        <v>2356</v>
      </c>
      <c r="F205" s="79" t="s">
        <v>2354</v>
      </c>
      <c r="G205" s="50" t="s">
        <v>1242</v>
      </c>
      <c r="H205" s="7" t="s">
        <v>2357</v>
      </c>
      <c r="I205" s="90" t="s">
        <v>2356</v>
      </c>
      <c r="J205" s="167" t="s">
        <v>3616</v>
      </c>
      <c r="K205" s="20" t="s">
        <v>2358</v>
      </c>
      <c r="L205" s="64"/>
      <c r="M205" s="36" t="s">
        <v>2355</v>
      </c>
      <c r="N205" s="36" t="s">
        <v>2358</v>
      </c>
      <c r="O205" s="36"/>
      <c r="P205" s="64" t="s">
        <v>2359</v>
      </c>
      <c r="Q205" s="92" t="s">
        <v>26</v>
      </c>
      <c r="R205" s="92" t="s">
        <v>26</v>
      </c>
      <c r="S205" s="92" t="s">
        <v>26</v>
      </c>
      <c r="T205" s="92" t="s">
        <v>26</v>
      </c>
      <c r="U205" s="92" t="s">
        <v>26</v>
      </c>
      <c r="V205" s="163" t="s">
        <v>26</v>
      </c>
      <c r="W205" s="163" t="s">
        <v>26</v>
      </c>
      <c r="X205" s="122" t="s">
        <v>3617</v>
      </c>
      <c r="Y205" s="13">
        <v>44047</v>
      </c>
      <c r="Z205" s="13">
        <f t="shared" si="9"/>
        <v>45382</v>
      </c>
      <c r="AC205">
        <f t="shared" si="13"/>
        <v>2020</v>
      </c>
      <c r="AD205">
        <f t="shared" si="12"/>
        <v>8</v>
      </c>
    </row>
    <row r="206" spans="1:31" ht="60" customHeight="1">
      <c r="A206" s="185">
        <f t="shared" si="14"/>
        <v>204</v>
      </c>
      <c r="B206" s="19" t="s">
        <v>507</v>
      </c>
      <c r="C206" s="37" t="s">
        <v>2639</v>
      </c>
      <c r="D206" s="37" t="s">
        <v>2379</v>
      </c>
      <c r="E206" s="37" t="s">
        <v>2380</v>
      </c>
      <c r="F206" s="168" t="s">
        <v>3619</v>
      </c>
      <c r="G206" s="50" t="s">
        <v>1242</v>
      </c>
      <c r="H206" s="7" t="s">
        <v>2381</v>
      </c>
      <c r="I206" s="90" t="s">
        <v>2382</v>
      </c>
      <c r="J206" s="93" t="s">
        <v>2383</v>
      </c>
      <c r="K206" s="20" t="s">
        <v>2384</v>
      </c>
      <c r="L206" s="64"/>
      <c r="M206" s="36" t="s">
        <v>2385</v>
      </c>
      <c r="N206" s="36" t="s">
        <v>2384</v>
      </c>
      <c r="O206" s="36"/>
      <c r="P206" s="64"/>
      <c r="Q206" s="92" t="s">
        <v>26</v>
      </c>
      <c r="R206" s="92" t="s">
        <v>26</v>
      </c>
      <c r="S206" s="92"/>
      <c r="T206" s="92" t="s">
        <v>26</v>
      </c>
      <c r="U206" s="92" t="s">
        <v>26</v>
      </c>
      <c r="V206" s="107"/>
      <c r="W206" s="107"/>
      <c r="X206" s="122" t="s">
        <v>2386</v>
      </c>
      <c r="Y206" s="13">
        <v>44048</v>
      </c>
      <c r="Z206" s="13">
        <f t="shared" si="9"/>
        <v>45382</v>
      </c>
      <c r="AB206" s="169" t="s">
        <v>3618</v>
      </c>
      <c r="AC206">
        <f t="shared" si="13"/>
        <v>2020</v>
      </c>
      <c r="AD206">
        <f t="shared" si="12"/>
        <v>8</v>
      </c>
    </row>
    <row r="207" spans="1:31" ht="60" customHeight="1">
      <c r="A207" s="185">
        <f t="shared" si="14"/>
        <v>205</v>
      </c>
      <c r="B207" s="19" t="s">
        <v>507</v>
      </c>
      <c r="C207" s="37" t="s">
        <v>2638</v>
      </c>
      <c r="D207" s="37" t="s">
        <v>2640</v>
      </c>
      <c r="E207" s="37" t="s">
        <v>2641</v>
      </c>
      <c r="F207" s="79" t="s">
        <v>2642</v>
      </c>
      <c r="G207" s="50" t="s">
        <v>1242</v>
      </c>
      <c r="H207" s="7" t="s">
        <v>2643</v>
      </c>
      <c r="I207" s="90" t="s">
        <v>2644</v>
      </c>
      <c r="J207" s="93" t="s">
        <v>2645</v>
      </c>
      <c r="K207" s="20" t="s">
        <v>2649</v>
      </c>
      <c r="L207" s="64" t="s">
        <v>2646</v>
      </c>
      <c r="M207" s="36" t="s">
        <v>2640</v>
      </c>
      <c r="N207" s="36" t="s">
        <v>2647</v>
      </c>
      <c r="O207" s="36"/>
      <c r="P207" s="64" t="s">
        <v>2648</v>
      </c>
      <c r="Q207" s="92" t="s">
        <v>26</v>
      </c>
      <c r="R207" s="92" t="s">
        <v>26</v>
      </c>
      <c r="S207" s="92" t="s">
        <v>26</v>
      </c>
      <c r="T207" s="92" t="s">
        <v>26</v>
      </c>
      <c r="U207" s="92" t="s">
        <v>26</v>
      </c>
      <c r="V207" s="163" t="s">
        <v>26</v>
      </c>
      <c r="W207" s="163" t="s">
        <v>26</v>
      </c>
      <c r="X207" s="122" t="s">
        <v>2650</v>
      </c>
      <c r="Y207" s="13">
        <v>44153</v>
      </c>
      <c r="Z207" s="13">
        <f t="shared" si="9"/>
        <v>45382</v>
      </c>
      <c r="AB207" s="73">
        <v>46843</v>
      </c>
      <c r="AC207">
        <f t="shared" si="13"/>
        <v>2020</v>
      </c>
      <c r="AD207">
        <f t="shared" si="12"/>
        <v>11</v>
      </c>
    </row>
    <row r="208" spans="1:31" ht="60" customHeight="1">
      <c r="A208" s="185">
        <f t="shared" si="14"/>
        <v>206</v>
      </c>
      <c r="B208" s="19" t="s">
        <v>507</v>
      </c>
      <c r="C208" s="37" t="s">
        <v>2669</v>
      </c>
      <c r="D208" s="37" t="s">
        <v>2670</v>
      </c>
      <c r="E208" s="37" t="s">
        <v>2671</v>
      </c>
      <c r="F208" s="79" t="s">
        <v>2669</v>
      </c>
      <c r="G208" s="50" t="s">
        <v>1230</v>
      </c>
      <c r="H208" s="7" t="s">
        <v>2672</v>
      </c>
      <c r="I208" s="90" t="s">
        <v>2671</v>
      </c>
      <c r="J208" s="93" t="s">
        <v>2673</v>
      </c>
      <c r="K208" s="20" t="s">
        <v>2674</v>
      </c>
      <c r="L208" s="64"/>
      <c r="M208" s="36" t="s">
        <v>2675</v>
      </c>
      <c r="N208" s="36" t="s">
        <v>2674</v>
      </c>
      <c r="O208" s="36" t="s">
        <v>2674</v>
      </c>
      <c r="P208" s="64"/>
      <c r="Q208" s="92" t="s">
        <v>26</v>
      </c>
      <c r="R208" s="92" t="s">
        <v>17</v>
      </c>
      <c r="S208" s="92" t="s">
        <v>17</v>
      </c>
      <c r="T208" s="92" t="s">
        <v>17</v>
      </c>
      <c r="U208" s="92" t="s">
        <v>17</v>
      </c>
      <c r="V208" s="163" t="s">
        <v>26</v>
      </c>
      <c r="W208" s="163" t="s">
        <v>26</v>
      </c>
      <c r="X208" s="122" t="s">
        <v>2676</v>
      </c>
      <c r="Y208" s="13">
        <v>44187</v>
      </c>
      <c r="Z208" s="13">
        <f t="shared" si="9"/>
        <v>45382</v>
      </c>
      <c r="AB208" s="73">
        <v>46843</v>
      </c>
      <c r="AC208">
        <f t="shared" si="13"/>
        <v>2020</v>
      </c>
      <c r="AD208">
        <f t="shared" si="12"/>
        <v>12</v>
      </c>
    </row>
    <row r="209" spans="1:31" ht="60" customHeight="1">
      <c r="A209" s="185">
        <f t="shared" si="14"/>
        <v>207</v>
      </c>
      <c r="B209" s="19" t="s">
        <v>507</v>
      </c>
      <c r="C209" s="161" t="s">
        <v>3620</v>
      </c>
      <c r="D209" s="161" t="s">
        <v>3627</v>
      </c>
      <c r="E209" s="37" t="s">
        <v>2790</v>
      </c>
      <c r="F209" s="168" t="s">
        <v>3621</v>
      </c>
      <c r="G209" s="50" t="s">
        <v>2789</v>
      </c>
      <c r="H209" s="7" t="s">
        <v>781</v>
      </c>
      <c r="I209" s="90" t="s">
        <v>2790</v>
      </c>
      <c r="J209" s="167" t="s">
        <v>3622</v>
      </c>
      <c r="K209" s="20" t="s">
        <v>2791</v>
      </c>
      <c r="L209" s="171" t="s">
        <v>3625</v>
      </c>
      <c r="M209" s="36" t="s">
        <v>2792</v>
      </c>
      <c r="N209" s="36" t="s">
        <v>3624</v>
      </c>
      <c r="O209" s="170" t="s">
        <v>3623</v>
      </c>
      <c r="P209" s="171" t="s">
        <v>3626</v>
      </c>
      <c r="Q209" s="92" t="s">
        <v>26</v>
      </c>
      <c r="R209" s="92" t="s">
        <v>17</v>
      </c>
      <c r="S209" s="92"/>
      <c r="T209" s="92" t="s">
        <v>17</v>
      </c>
      <c r="U209" s="92"/>
      <c r="V209" s="107"/>
      <c r="W209" s="107"/>
      <c r="X209" s="122"/>
      <c r="Y209" s="13">
        <v>44237</v>
      </c>
      <c r="Z209" s="13">
        <f t="shared" si="9"/>
        <v>45382</v>
      </c>
      <c r="AB209" s="173" t="s">
        <v>3618</v>
      </c>
      <c r="AC209">
        <f t="shared" si="13"/>
        <v>2021</v>
      </c>
      <c r="AD209">
        <f t="shared" si="12"/>
        <v>2</v>
      </c>
    </row>
    <row r="210" spans="1:31" ht="60" customHeight="1">
      <c r="A210" s="185">
        <f t="shared" si="14"/>
        <v>208</v>
      </c>
      <c r="B210" s="21" t="s">
        <v>511</v>
      </c>
      <c r="C210" s="46" t="s">
        <v>511</v>
      </c>
      <c r="D210" s="46" t="s">
        <v>1813</v>
      </c>
      <c r="E210" s="46"/>
      <c r="F210" s="79" t="s">
        <v>512</v>
      </c>
      <c r="G210" s="50"/>
      <c r="H210" s="7" t="s">
        <v>759</v>
      </c>
      <c r="I210" s="90" t="s">
        <v>513</v>
      </c>
      <c r="J210" s="84" t="s">
        <v>514</v>
      </c>
      <c r="K210" s="20" t="s">
        <v>515</v>
      </c>
      <c r="L210" s="64" t="s">
        <v>2227</v>
      </c>
      <c r="M210" s="36" t="s">
        <v>2225</v>
      </c>
      <c r="N210" s="36" t="s">
        <v>2226</v>
      </c>
      <c r="O210" s="36"/>
      <c r="P210" s="64" t="s">
        <v>2594</v>
      </c>
      <c r="Q210" s="92" t="s">
        <v>17</v>
      </c>
      <c r="R210" s="92" t="s">
        <v>17</v>
      </c>
      <c r="S210" s="92" t="s">
        <v>17</v>
      </c>
      <c r="T210" s="92" t="s">
        <v>17</v>
      </c>
      <c r="U210" s="92" t="s">
        <v>17</v>
      </c>
      <c r="V210" s="107"/>
      <c r="W210" s="107"/>
      <c r="X210" s="140" t="s">
        <v>2595</v>
      </c>
      <c r="Y210" s="13">
        <v>43039</v>
      </c>
      <c r="Z210" s="13">
        <f t="shared" si="9"/>
        <v>44286</v>
      </c>
      <c r="AA210" s="73">
        <v>44113</v>
      </c>
      <c r="AB210" s="73">
        <v>45747</v>
      </c>
      <c r="AC210">
        <f t="shared" si="13"/>
        <v>2017</v>
      </c>
      <c r="AD210">
        <f t="shared" si="12"/>
        <v>10</v>
      </c>
    </row>
    <row r="211" spans="1:31" ht="24.95" customHeight="1">
      <c r="A211" s="185">
        <f t="shared" si="14"/>
        <v>209</v>
      </c>
      <c r="B211" s="75" t="s">
        <v>511</v>
      </c>
      <c r="C211" s="37" t="s">
        <v>1961</v>
      </c>
      <c r="D211" s="46" t="s">
        <v>1962</v>
      </c>
      <c r="E211" s="37" t="s">
        <v>1607</v>
      </c>
      <c r="F211" s="79" t="s">
        <v>516</v>
      </c>
      <c r="G211" s="50" t="s">
        <v>1321</v>
      </c>
      <c r="H211" s="7" t="s">
        <v>743</v>
      </c>
      <c r="I211" s="90" t="s">
        <v>517</v>
      </c>
      <c r="J211" s="84" t="s">
        <v>2660</v>
      </c>
      <c r="K211" s="20" t="s">
        <v>518</v>
      </c>
      <c r="L211" s="64" t="s">
        <v>1964</v>
      </c>
      <c r="M211" s="36" t="s">
        <v>1965</v>
      </c>
      <c r="N211" s="36" t="s">
        <v>518</v>
      </c>
      <c r="O211" s="36" t="s">
        <v>1963</v>
      </c>
      <c r="P211" s="64" t="s">
        <v>1966</v>
      </c>
      <c r="Q211" s="92" t="s">
        <v>17</v>
      </c>
      <c r="R211" s="92" t="s">
        <v>17</v>
      </c>
      <c r="S211" s="92" t="s">
        <v>17</v>
      </c>
      <c r="T211" s="92" t="s">
        <v>17</v>
      </c>
      <c r="U211" s="92"/>
      <c r="V211" s="107"/>
      <c r="W211" s="107"/>
      <c r="X211" s="120" t="s">
        <v>2661</v>
      </c>
      <c r="Y211" s="13">
        <v>43111</v>
      </c>
      <c r="Z211" s="13">
        <f t="shared" si="9"/>
        <v>44286</v>
      </c>
      <c r="AA211" s="73">
        <v>44190</v>
      </c>
      <c r="AB211" s="73">
        <v>45747</v>
      </c>
      <c r="AC211">
        <f t="shared" si="13"/>
        <v>2018</v>
      </c>
      <c r="AD211">
        <f t="shared" si="12"/>
        <v>1</v>
      </c>
    </row>
    <row r="212" spans="1:31" ht="56.25">
      <c r="A212" s="185">
        <f t="shared" si="14"/>
        <v>210</v>
      </c>
      <c r="B212" s="19" t="s">
        <v>511</v>
      </c>
      <c r="C212" s="46" t="s">
        <v>800</v>
      </c>
      <c r="D212" s="46" t="s">
        <v>1980</v>
      </c>
      <c r="E212" s="46" t="s">
        <v>1981</v>
      </c>
      <c r="F212" s="79" t="s">
        <v>800</v>
      </c>
      <c r="G212" s="48" t="s">
        <v>1262</v>
      </c>
      <c r="H212" s="94" t="s">
        <v>801</v>
      </c>
      <c r="I212" s="90" t="s">
        <v>802</v>
      </c>
      <c r="J212" s="84" t="s">
        <v>3335</v>
      </c>
      <c r="K212" s="20" t="s">
        <v>803</v>
      </c>
      <c r="L212" s="64" t="s">
        <v>1983</v>
      </c>
      <c r="M212" s="36" t="s">
        <v>1984</v>
      </c>
      <c r="N212" s="36" t="s">
        <v>1985</v>
      </c>
      <c r="O212" s="36" t="s">
        <v>1982</v>
      </c>
      <c r="P212" s="64" t="s">
        <v>3158</v>
      </c>
      <c r="Q212" s="92" t="s">
        <v>17</v>
      </c>
      <c r="R212" s="92" t="s">
        <v>17</v>
      </c>
      <c r="S212" s="92" t="s">
        <v>17</v>
      </c>
      <c r="T212" s="92" t="s">
        <v>17</v>
      </c>
      <c r="U212" s="92" t="s">
        <v>26</v>
      </c>
      <c r="V212" s="107" t="s">
        <v>17</v>
      </c>
      <c r="W212" s="107" t="s">
        <v>17</v>
      </c>
      <c r="X212" s="120" t="s">
        <v>1986</v>
      </c>
      <c r="Y212" s="13">
        <v>43201</v>
      </c>
      <c r="Z212" s="13">
        <f t="shared" si="9"/>
        <v>44651</v>
      </c>
      <c r="AB212" s="73">
        <v>46112</v>
      </c>
      <c r="AC212">
        <f t="shared" si="13"/>
        <v>2018</v>
      </c>
      <c r="AD212">
        <f t="shared" si="12"/>
        <v>4</v>
      </c>
    </row>
    <row r="213" spans="1:31" ht="56.25">
      <c r="A213" s="185">
        <f t="shared" si="14"/>
        <v>211</v>
      </c>
      <c r="B213" s="19" t="s">
        <v>511</v>
      </c>
      <c r="C213" s="46" t="s">
        <v>904</v>
      </c>
      <c r="D213" s="46" t="s">
        <v>2002</v>
      </c>
      <c r="E213" s="46" t="s">
        <v>906</v>
      </c>
      <c r="F213" s="79" t="s">
        <v>904</v>
      </c>
      <c r="G213" s="48" t="s">
        <v>1242</v>
      </c>
      <c r="H213" s="94" t="s">
        <v>905</v>
      </c>
      <c r="I213" s="90" t="s">
        <v>906</v>
      </c>
      <c r="J213" s="84" t="s">
        <v>907</v>
      </c>
      <c r="K213" s="20" t="s">
        <v>908</v>
      </c>
      <c r="L213" s="64" t="s">
        <v>2004</v>
      </c>
      <c r="M213" s="36" t="s">
        <v>2002</v>
      </c>
      <c r="N213" s="36" t="s">
        <v>2005</v>
      </c>
      <c r="O213" s="36" t="s">
        <v>2003</v>
      </c>
      <c r="P213" s="64" t="s">
        <v>2006</v>
      </c>
      <c r="Q213" s="92" t="s">
        <v>17</v>
      </c>
      <c r="R213" s="92" t="s">
        <v>17</v>
      </c>
      <c r="S213" s="92"/>
      <c r="T213" s="92"/>
      <c r="U213" s="92" t="s">
        <v>26</v>
      </c>
      <c r="V213" s="107" t="s">
        <v>17</v>
      </c>
      <c r="W213" s="107"/>
      <c r="X213" s="120" t="s">
        <v>909</v>
      </c>
      <c r="Y213" s="13">
        <v>43248</v>
      </c>
      <c r="Z213" s="13">
        <f t="shared" si="9"/>
        <v>44651</v>
      </c>
      <c r="AB213" s="73">
        <v>46112</v>
      </c>
      <c r="AC213">
        <f t="shared" si="13"/>
        <v>2018</v>
      </c>
      <c r="AD213">
        <f t="shared" si="12"/>
        <v>5</v>
      </c>
    </row>
    <row r="214" spans="1:31" ht="40.5">
      <c r="A214" s="185">
        <f t="shared" si="14"/>
        <v>212</v>
      </c>
      <c r="B214" s="19" t="s">
        <v>511</v>
      </c>
      <c r="C214" s="46" t="s">
        <v>2159</v>
      </c>
      <c r="D214" s="46" t="s">
        <v>2159</v>
      </c>
      <c r="E214" s="37" t="s">
        <v>2160</v>
      </c>
      <c r="F214" s="79" t="s">
        <v>937</v>
      </c>
      <c r="G214" s="48" t="s">
        <v>2119</v>
      </c>
      <c r="H214" s="94" t="s">
        <v>938</v>
      </c>
      <c r="I214" s="90" t="s">
        <v>939</v>
      </c>
      <c r="J214" s="84" t="s">
        <v>924</v>
      </c>
      <c r="K214" s="20" t="s">
        <v>940</v>
      </c>
      <c r="L214" s="36"/>
      <c r="M214" s="36" t="s">
        <v>3339</v>
      </c>
      <c r="N214" s="36" t="s">
        <v>2161</v>
      </c>
      <c r="O214" s="36" t="s">
        <v>3336</v>
      </c>
      <c r="P214" s="64" t="s">
        <v>3337</v>
      </c>
      <c r="Q214" s="92" t="s">
        <v>26</v>
      </c>
      <c r="R214" s="92" t="s">
        <v>17</v>
      </c>
      <c r="S214" s="92"/>
      <c r="T214" s="92" t="s">
        <v>17</v>
      </c>
      <c r="U214" s="92" t="s">
        <v>17</v>
      </c>
      <c r="V214" s="107"/>
      <c r="W214" s="107" t="s">
        <v>17</v>
      </c>
      <c r="X214" s="120" t="s">
        <v>3338</v>
      </c>
      <c r="Y214" s="13">
        <v>43444</v>
      </c>
      <c r="Z214" s="13">
        <f t="shared" si="9"/>
        <v>44651</v>
      </c>
      <c r="AB214" s="73">
        <v>46112</v>
      </c>
      <c r="AC214">
        <f t="shared" si="13"/>
        <v>2018</v>
      </c>
      <c r="AD214">
        <f t="shared" si="12"/>
        <v>12</v>
      </c>
    </row>
    <row r="215" spans="1:31" ht="40.5">
      <c r="A215" s="185">
        <f t="shared" si="14"/>
        <v>213</v>
      </c>
      <c r="B215" s="19" t="s">
        <v>511</v>
      </c>
      <c r="C215" s="37" t="s">
        <v>2162</v>
      </c>
      <c r="D215" s="37" t="s">
        <v>2162</v>
      </c>
      <c r="E215" s="37" t="s">
        <v>2163</v>
      </c>
      <c r="F215" s="79" t="s">
        <v>983</v>
      </c>
      <c r="G215" s="48" t="s">
        <v>2119</v>
      </c>
      <c r="H215" s="94" t="s">
        <v>938</v>
      </c>
      <c r="I215" s="90" t="s">
        <v>984</v>
      </c>
      <c r="J215" s="84" t="s">
        <v>953</v>
      </c>
      <c r="K215" s="20" t="s">
        <v>1015</v>
      </c>
      <c r="L215" s="36"/>
      <c r="M215" s="36" t="s">
        <v>3342</v>
      </c>
      <c r="N215" s="36" t="s">
        <v>1015</v>
      </c>
      <c r="O215" s="36" t="s">
        <v>3340</v>
      </c>
      <c r="P215" s="64" t="s">
        <v>3341</v>
      </c>
      <c r="Q215" s="92" t="s">
        <v>26</v>
      </c>
      <c r="R215" s="92" t="s">
        <v>17</v>
      </c>
      <c r="S215" s="92"/>
      <c r="T215" s="92"/>
      <c r="U215" s="92"/>
      <c r="V215" s="107"/>
      <c r="W215" s="107"/>
      <c r="X215" s="120" t="s">
        <v>985</v>
      </c>
      <c r="Y215" s="13">
        <v>43444</v>
      </c>
      <c r="Z215" s="13">
        <f t="shared" si="9"/>
        <v>44651</v>
      </c>
      <c r="AB215" s="73">
        <v>46112</v>
      </c>
      <c r="AC215">
        <f t="shared" si="13"/>
        <v>2018</v>
      </c>
      <c r="AD215">
        <f t="shared" si="12"/>
        <v>12</v>
      </c>
    </row>
    <row r="216" spans="1:31" ht="67.5">
      <c r="A216" s="185">
        <f t="shared" si="14"/>
        <v>214</v>
      </c>
      <c r="B216" s="17" t="s">
        <v>519</v>
      </c>
      <c r="C216" s="46" t="s">
        <v>2042</v>
      </c>
      <c r="D216" s="46" t="s">
        <v>1813</v>
      </c>
      <c r="E216" s="46"/>
      <c r="F216" s="79" t="s">
        <v>520</v>
      </c>
      <c r="G216" s="48"/>
      <c r="H216" s="92" t="s">
        <v>744</v>
      </c>
      <c r="I216" s="90" t="s">
        <v>521</v>
      </c>
      <c r="J216" s="93" t="s">
        <v>522</v>
      </c>
      <c r="K216" s="20" t="s">
        <v>523</v>
      </c>
      <c r="L216" s="36"/>
      <c r="M216" s="36" t="s">
        <v>2662</v>
      </c>
      <c r="N216" s="36" t="s">
        <v>2228</v>
      </c>
      <c r="O216" s="36"/>
      <c r="P216" s="64" t="s">
        <v>2663</v>
      </c>
      <c r="Q216" s="92" t="s">
        <v>17</v>
      </c>
      <c r="R216" s="92" t="s">
        <v>17</v>
      </c>
      <c r="S216" s="92" t="s">
        <v>17</v>
      </c>
      <c r="T216" s="92" t="s">
        <v>17</v>
      </c>
      <c r="U216" s="92" t="s">
        <v>17</v>
      </c>
      <c r="V216" s="107"/>
      <c r="W216" s="107"/>
      <c r="X216" s="122"/>
      <c r="Y216" s="13">
        <v>43039</v>
      </c>
      <c r="Z216" s="13">
        <f t="shared" si="9"/>
        <v>44286</v>
      </c>
      <c r="AA216" s="73">
        <v>44190</v>
      </c>
      <c r="AB216" s="73">
        <v>45747</v>
      </c>
      <c r="AC216">
        <f t="shared" si="13"/>
        <v>2017</v>
      </c>
      <c r="AD216">
        <f t="shared" si="12"/>
        <v>10</v>
      </c>
      <c r="AE216" t="s">
        <v>2236</v>
      </c>
    </row>
    <row r="217" spans="1:31" ht="57.75" customHeight="1">
      <c r="A217" s="185">
        <f t="shared" si="14"/>
        <v>215</v>
      </c>
      <c r="B217" s="19" t="s">
        <v>519</v>
      </c>
      <c r="C217" s="46" t="s">
        <v>2042</v>
      </c>
      <c r="D217" s="46" t="s">
        <v>3343</v>
      </c>
      <c r="E217" s="46" t="s">
        <v>2043</v>
      </c>
      <c r="F217" s="78" t="s">
        <v>852</v>
      </c>
      <c r="G217" s="37" t="s">
        <v>1242</v>
      </c>
      <c r="H217" s="10" t="s">
        <v>853</v>
      </c>
      <c r="I217" s="86" t="s">
        <v>854</v>
      </c>
      <c r="J217" s="93" t="s">
        <v>3344</v>
      </c>
      <c r="K217" s="15" t="s">
        <v>855</v>
      </c>
      <c r="L217" s="63" t="s">
        <v>2044</v>
      </c>
      <c r="M217" s="37" t="s">
        <v>3346</v>
      </c>
      <c r="N217" s="37" t="s">
        <v>2045</v>
      </c>
      <c r="O217" s="37" t="s">
        <v>2046</v>
      </c>
      <c r="P217" s="63" t="s">
        <v>3345</v>
      </c>
      <c r="Q217" s="92" t="s">
        <v>17</v>
      </c>
      <c r="R217" s="92" t="s">
        <v>17</v>
      </c>
      <c r="S217" s="92" t="s">
        <v>17</v>
      </c>
      <c r="T217" s="92" t="s">
        <v>17</v>
      </c>
      <c r="U217" s="92" t="s">
        <v>26</v>
      </c>
      <c r="V217" s="107" t="s">
        <v>17</v>
      </c>
      <c r="W217" s="107" t="s">
        <v>17</v>
      </c>
      <c r="X217" s="122" t="s">
        <v>879</v>
      </c>
      <c r="Y217" s="13">
        <v>43319</v>
      </c>
      <c r="Z217" s="13">
        <f t="shared" si="9"/>
        <v>44651</v>
      </c>
      <c r="AB217" s="73">
        <v>46112</v>
      </c>
      <c r="AC217">
        <f t="shared" si="13"/>
        <v>2018</v>
      </c>
      <c r="AD217">
        <f t="shared" ref="AD217:AD286" si="15">MONTH(Y217)</f>
        <v>8</v>
      </c>
    </row>
    <row r="218" spans="1:31" ht="51.75" customHeight="1">
      <c r="A218" s="185">
        <f t="shared" si="14"/>
        <v>216</v>
      </c>
      <c r="B218" s="23"/>
      <c r="C218" s="47" t="s">
        <v>3540</v>
      </c>
      <c r="D218" s="37" t="s">
        <v>3541</v>
      </c>
      <c r="E218" s="37" t="s">
        <v>2043</v>
      </c>
      <c r="F218" s="86" t="s">
        <v>3542</v>
      </c>
      <c r="G218" s="46" t="s">
        <v>1418</v>
      </c>
      <c r="H218" s="94" t="s">
        <v>3543</v>
      </c>
      <c r="I218" s="84" t="s">
        <v>3544</v>
      </c>
      <c r="J218" s="84" t="s">
        <v>3545</v>
      </c>
      <c r="K218" s="22" t="s">
        <v>3546</v>
      </c>
      <c r="L218" s="59" t="s">
        <v>3550</v>
      </c>
      <c r="M218" s="38" t="s">
        <v>3547</v>
      </c>
      <c r="N218" s="38" t="s">
        <v>2045</v>
      </c>
      <c r="O218" s="38" t="s">
        <v>375</v>
      </c>
      <c r="P218" s="59" t="s">
        <v>3548</v>
      </c>
      <c r="Q218" s="92" t="s">
        <v>26</v>
      </c>
      <c r="R218" s="92" t="s">
        <v>26</v>
      </c>
      <c r="S218" s="92" t="s">
        <v>26</v>
      </c>
      <c r="T218" s="92" t="s">
        <v>26</v>
      </c>
      <c r="U218" s="92" t="s">
        <v>17</v>
      </c>
      <c r="V218" s="92"/>
      <c r="W218" s="92"/>
      <c r="X218" s="149" t="s">
        <v>3549</v>
      </c>
      <c r="Y218" s="13">
        <v>45169</v>
      </c>
      <c r="Z218" s="13">
        <f>IF(AD218&lt;4,DATE(AC218+3,3,31),DATE(AC218+4,3,31))</f>
        <v>46477</v>
      </c>
      <c r="AB218" s="73"/>
      <c r="AC218">
        <v>2023</v>
      </c>
      <c r="AD218">
        <f>MONTH(Y218)</f>
        <v>8</v>
      </c>
    </row>
    <row r="219" spans="1:31" ht="83.25" customHeight="1">
      <c r="A219" s="185">
        <f t="shared" si="14"/>
        <v>217</v>
      </c>
      <c r="B219" s="17" t="s">
        <v>524</v>
      </c>
      <c r="C219" s="37" t="s">
        <v>524</v>
      </c>
      <c r="D219" s="46" t="s">
        <v>1813</v>
      </c>
      <c r="E219" s="37"/>
      <c r="F219" s="79" t="s">
        <v>525</v>
      </c>
      <c r="G219" s="48"/>
      <c r="H219" s="94" t="s">
        <v>760</v>
      </c>
      <c r="I219" s="86" t="s">
        <v>526</v>
      </c>
      <c r="J219" s="93" t="s">
        <v>527</v>
      </c>
      <c r="K219" s="15" t="s">
        <v>528</v>
      </c>
      <c r="L219" s="63" t="s">
        <v>2229</v>
      </c>
      <c r="M219" s="37" t="s">
        <v>2232</v>
      </c>
      <c r="N219" s="37" t="s">
        <v>2231</v>
      </c>
      <c r="O219" s="37"/>
      <c r="P219" s="63" t="s">
        <v>2230</v>
      </c>
      <c r="Q219" s="92" t="s">
        <v>17</v>
      </c>
      <c r="R219" s="92" t="s">
        <v>17</v>
      </c>
      <c r="S219" s="92" t="s">
        <v>17</v>
      </c>
      <c r="T219" s="92" t="s">
        <v>17</v>
      </c>
      <c r="U219" s="92" t="s">
        <v>17</v>
      </c>
      <c r="V219" s="107"/>
      <c r="W219" s="107"/>
      <c r="X219" s="122"/>
      <c r="Y219" s="13">
        <v>43146</v>
      </c>
      <c r="Z219" s="13">
        <f t="shared" si="9"/>
        <v>44286</v>
      </c>
      <c r="AA219" s="73">
        <v>44113</v>
      </c>
      <c r="AB219" s="73">
        <v>45747</v>
      </c>
      <c r="AC219">
        <f t="shared" si="13"/>
        <v>2018</v>
      </c>
      <c r="AD219">
        <f t="shared" si="15"/>
        <v>2</v>
      </c>
      <c r="AE219" t="s">
        <v>2237</v>
      </c>
    </row>
    <row r="220" spans="1:31" ht="24.95" customHeight="1">
      <c r="A220" s="185">
        <f t="shared" si="14"/>
        <v>218</v>
      </c>
      <c r="B220" s="23" t="s">
        <v>524</v>
      </c>
      <c r="C220" s="37" t="s">
        <v>1463</v>
      </c>
      <c r="D220" s="37" t="s">
        <v>1467</v>
      </c>
      <c r="E220" s="37" t="s">
        <v>1469</v>
      </c>
      <c r="F220" s="78" t="s">
        <v>529</v>
      </c>
      <c r="G220" s="47" t="s">
        <v>1470</v>
      </c>
      <c r="H220" s="94" t="s">
        <v>530</v>
      </c>
      <c r="I220" s="84" t="s">
        <v>531</v>
      </c>
      <c r="J220" s="98" t="s">
        <v>91</v>
      </c>
      <c r="K220" s="22" t="s">
        <v>532</v>
      </c>
      <c r="L220" s="38"/>
      <c r="M220" s="38" t="s">
        <v>1475</v>
      </c>
      <c r="N220" s="38" t="s">
        <v>1476</v>
      </c>
      <c r="O220" s="38" t="s">
        <v>1472</v>
      </c>
      <c r="P220" s="38"/>
      <c r="Q220" s="92" t="s">
        <v>26</v>
      </c>
      <c r="R220" s="92" t="s">
        <v>26</v>
      </c>
      <c r="S220" s="92" t="s">
        <v>26</v>
      </c>
      <c r="T220" s="92" t="s">
        <v>26</v>
      </c>
      <c r="U220" s="92" t="s">
        <v>26</v>
      </c>
      <c r="V220" s="107"/>
      <c r="W220" s="107"/>
      <c r="X220" s="122" t="s">
        <v>1481</v>
      </c>
      <c r="Y220" s="13">
        <v>43146</v>
      </c>
      <c r="Z220" s="13">
        <f t="shared" si="9"/>
        <v>44286</v>
      </c>
      <c r="AA220" s="73">
        <v>44190</v>
      </c>
      <c r="AB220" s="73">
        <v>45747</v>
      </c>
      <c r="AC220">
        <f t="shared" si="13"/>
        <v>2018</v>
      </c>
      <c r="AD220">
        <f t="shared" si="15"/>
        <v>2</v>
      </c>
    </row>
    <row r="221" spans="1:31" ht="108" customHeight="1">
      <c r="A221" s="185">
        <f t="shared" si="14"/>
        <v>219</v>
      </c>
      <c r="B221" s="23" t="s">
        <v>524</v>
      </c>
      <c r="C221" s="37" t="s">
        <v>1987</v>
      </c>
      <c r="D221" s="37" t="s">
        <v>1988</v>
      </c>
      <c r="E221" s="37" t="s">
        <v>1989</v>
      </c>
      <c r="F221" s="78" t="s">
        <v>796</v>
      </c>
      <c r="G221" s="47" t="s">
        <v>1242</v>
      </c>
      <c r="H221" s="94" t="s">
        <v>797</v>
      </c>
      <c r="I221" s="84" t="s">
        <v>798</v>
      </c>
      <c r="J221" s="98" t="s">
        <v>3347</v>
      </c>
      <c r="K221" s="22" t="s">
        <v>799</v>
      </c>
      <c r="L221" s="59" t="s">
        <v>1990</v>
      </c>
      <c r="M221" s="38" t="s">
        <v>1988</v>
      </c>
      <c r="N221" s="38" t="s">
        <v>1991</v>
      </c>
      <c r="O221" s="38" t="s">
        <v>799</v>
      </c>
      <c r="P221" s="59" t="s">
        <v>1992</v>
      </c>
      <c r="Q221" s="92" t="s">
        <v>26</v>
      </c>
      <c r="R221" s="92" t="s">
        <v>26</v>
      </c>
      <c r="S221" s="92"/>
      <c r="T221" s="92" t="s">
        <v>26</v>
      </c>
      <c r="U221" s="92" t="s">
        <v>26</v>
      </c>
      <c r="V221" s="107" t="s">
        <v>17</v>
      </c>
      <c r="W221" s="107" t="s">
        <v>17</v>
      </c>
      <c r="X221" s="122" t="s">
        <v>3348</v>
      </c>
      <c r="Y221" s="13">
        <v>43201</v>
      </c>
      <c r="Z221" s="13">
        <f t="shared" ref="Z221:Z302" si="16">IF(AD221&lt;4,DATE(AC221+3,3,31),DATE(AC221+4,3,31))</f>
        <v>44651</v>
      </c>
      <c r="AB221" s="73">
        <v>46112</v>
      </c>
      <c r="AC221">
        <f t="shared" si="13"/>
        <v>2018</v>
      </c>
      <c r="AD221">
        <f t="shared" si="15"/>
        <v>4</v>
      </c>
    </row>
    <row r="222" spans="1:31" ht="24.95" customHeight="1">
      <c r="A222" s="185">
        <f t="shared" si="14"/>
        <v>220</v>
      </c>
      <c r="B222" s="17" t="s">
        <v>533</v>
      </c>
      <c r="C222" s="46" t="s">
        <v>533</v>
      </c>
      <c r="D222" s="46" t="s">
        <v>1813</v>
      </c>
      <c r="E222" s="46"/>
      <c r="F222" s="79" t="s">
        <v>534</v>
      </c>
      <c r="G222" s="48"/>
      <c r="H222" s="92" t="s">
        <v>542</v>
      </c>
      <c r="I222" s="86" t="s">
        <v>535</v>
      </c>
      <c r="J222" s="93" t="s">
        <v>453</v>
      </c>
      <c r="K222" s="15" t="s">
        <v>1155</v>
      </c>
      <c r="L222" s="63" t="s">
        <v>2238</v>
      </c>
      <c r="M222" s="37" t="s">
        <v>2239</v>
      </c>
      <c r="N222" s="37" t="s">
        <v>2240</v>
      </c>
      <c r="O222" s="37"/>
      <c r="P222" s="63" t="s">
        <v>2241</v>
      </c>
      <c r="Q222" s="92" t="s">
        <v>17</v>
      </c>
      <c r="R222" s="92" t="s">
        <v>17</v>
      </c>
      <c r="S222" s="92" t="s">
        <v>17</v>
      </c>
      <c r="T222" s="92" t="s">
        <v>17</v>
      </c>
      <c r="U222" s="92" t="s">
        <v>17</v>
      </c>
      <c r="V222" s="107"/>
      <c r="W222" s="107"/>
      <c r="X222" s="121" t="s">
        <v>536</v>
      </c>
      <c r="Y222" s="13">
        <v>43039</v>
      </c>
      <c r="Z222" s="13">
        <f t="shared" si="16"/>
        <v>44286</v>
      </c>
      <c r="AA222" s="73">
        <v>44190</v>
      </c>
      <c r="AB222" s="73">
        <v>45747</v>
      </c>
      <c r="AC222">
        <f t="shared" si="13"/>
        <v>2017</v>
      </c>
      <c r="AD222">
        <f t="shared" si="15"/>
        <v>10</v>
      </c>
      <c r="AE222" t="s">
        <v>2237</v>
      </c>
    </row>
    <row r="223" spans="1:31" ht="24.95" customHeight="1">
      <c r="A223" s="185">
        <f t="shared" si="14"/>
        <v>221</v>
      </c>
      <c r="B223" s="19" t="s">
        <v>533</v>
      </c>
      <c r="C223" s="37" t="s">
        <v>533</v>
      </c>
      <c r="D223" s="46"/>
      <c r="E223" s="37"/>
      <c r="F223" s="79" t="s">
        <v>537</v>
      </c>
      <c r="G223" s="48" t="s">
        <v>1967</v>
      </c>
      <c r="H223" s="94" t="s">
        <v>761</v>
      </c>
      <c r="I223" s="86" t="s">
        <v>538</v>
      </c>
      <c r="J223" s="93" t="s">
        <v>2664</v>
      </c>
      <c r="K223" s="15" t="s">
        <v>539</v>
      </c>
      <c r="L223" s="37"/>
      <c r="M223" s="37" t="s">
        <v>2665</v>
      </c>
      <c r="N223" s="37" t="s">
        <v>1968</v>
      </c>
      <c r="O223" s="37" t="s">
        <v>1969</v>
      </c>
      <c r="P223" s="63" t="s">
        <v>1970</v>
      </c>
      <c r="Q223" s="92" t="s">
        <v>26</v>
      </c>
      <c r="R223" s="92" t="s">
        <v>26</v>
      </c>
      <c r="S223" s="92" t="s">
        <v>26</v>
      </c>
      <c r="T223" s="92" t="s">
        <v>26</v>
      </c>
      <c r="U223" s="92" t="s">
        <v>26</v>
      </c>
      <c r="V223" s="107"/>
      <c r="W223" s="107"/>
      <c r="X223" s="120" t="s">
        <v>540</v>
      </c>
      <c r="Y223" s="13">
        <v>43111</v>
      </c>
      <c r="Z223" s="13">
        <f t="shared" si="16"/>
        <v>44286</v>
      </c>
      <c r="AA223" s="73">
        <v>44190</v>
      </c>
      <c r="AB223" s="73">
        <v>45747</v>
      </c>
      <c r="AC223">
        <f t="shared" ref="AC223:AC302" si="17">YEAR(Y223)</f>
        <v>2018</v>
      </c>
      <c r="AD223">
        <f t="shared" si="15"/>
        <v>1</v>
      </c>
    </row>
    <row r="224" spans="1:31" ht="51.75" customHeight="1">
      <c r="A224" s="185">
        <f t="shared" si="14"/>
        <v>222</v>
      </c>
      <c r="B224" s="23" t="s">
        <v>533</v>
      </c>
      <c r="C224" s="37" t="s">
        <v>1532</v>
      </c>
      <c r="D224" s="37" t="s">
        <v>2596</v>
      </c>
      <c r="E224" s="37" t="s">
        <v>1608</v>
      </c>
      <c r="F224" s="78" t="s">
        <v>541</v>
      </c>
      <c r="G224" s="47" t="s">
        <v>1235</v>
      </c>
      <c r="H224" s="94" t="s">
        <v>542</v>
      </c>
      <c r="I224" s="84" t="s">
        <v>543</v>
      </c>
      <c r="J224" s="84" t="s">
        <v>182</v>
      </c>
      <c r="K224" s="22" t="s">
        <v>544</v>
      </c>
      <c r="L224" s="59" t="s">
        <v>1910</v>
      </c>
      <c r="M224" s="38" t="s">
        <v>2596</v>
      </c>
      <c r="N224" s="38" t="s">
        <v>544</v>
      </c>
      <c r="O224" s="38" t="s">
        <v>1909</v>
      </c>
      <c r="P224" s="59" t="s">
        <v>2597</v>
      </c>
      <c r="Q224" s="92" t="s">
        <v>26</v>
      </c>
      <c r="R224" s="92" t="s">
        <v>26</v>
      </c>
      <c r="S224" s="92" t="s">
        <v>26</v>
      </c>
      <c r="T224" s="92" t="s">
        <v>26</v>
      </c>
      <c r="U224" s="92" t="s">
        <v>26</v>
      </c>
      <c r="V224" s="107"/>
      <c r="W224" s="107"/>
      <c r="X224" s="122" t="s">
        <v>2598</v>
      </c>
      <c r="Y224" s="13">
        <v>43146</v>
      </c>
      <c r="Z224" s="13">
        <f t="shared" si="16"/>
        <v>44286</v>
      </c>
      <c r="AA224" s="73">
        <v>44113</v>
      </c>
      <c r="AB224" s="73">
        <v>45747</v>
      </c>
      <c r="AC224">
        <f t="shared" si="17"/>
        <v>2018</v>
      </c>
      <c r="AD224">
        <f t="shared" si="15"/>
        <v>2</v>
      </c>
    </row>
    <row r="225" spans="1:31" ht="78" customHeight="1">
      <c r="A225" s="185">
        <f t="shared" si="14"/>
        <v>223</v>
      </c>
      <c r="B225" s="23" t="s">
        <v>533</v>
      </c>
      <c r="C225" s="37" t="s">
        <v>1533</v>
      </c>
      <c r="D225" s="37" t="s">
        <v>1911</v>
      </c>
      <c r="E225" s="37" t="s">
        <v>1609</v>
      </c>
      <c r="F225" s="78" t="s">
        <v>545</v>
      </c>
      <c r="G225" s="47" t="s">
        <v>1834</v>
      </c>
      <c r="H225" s="94" t="s">
        <v>546</v>
      </c>
      <c r="I225" s="84" t="s">
        <v>547</v>
      </c>
      <c r="J225" s="84" t="s">
        <v>548</v>
      </c>
      <c r="K225" s="22" t="s">
        <v>549</v>
      </c>
      <c r="L225" s="59" t="s">
        <v>1913</v>
      </c>
      <c r="M225" s="38" t="s">
        <v>1914</v>
      </c>
      <c r="N225" s="38" t="s">
        <v>549</v>
      </c>
      <c r="O225" s="38" t="s">
        <v>1912</v>
      </c>
      <c r="P225" s="38"/>
      <c r="Q225" s="92" t="s">
        <v>26</v>
      </c>
      <c r="R225" s="92" t="s">
        <v>26</v>
      </c>
      <c r="S225" s="92" t="s">
        <v>26</v>
      </c>
      <c r="T225" s="92" t="s">
        <v>26</v>
      </c>
      <c r="U225" s="86"/>
      <c r="V225" s="90"/>
      <c r="W225" s="90"/>
      <c r="X225" s="122" t="s">
        <v>550</v>
      </c>
      <c r="Y225" s="13">
        <v>43146</v>
      </c>
      <c r="Z225" s="13">
        <f t="shared" si="16"/>
        <v>44286</v>
      </c>
      <c r="AA225" s="73">
        <v>44113</v>
      </c>
      <c r="AB225" s="73">
        <v>45747</v>
      </c>
      <c r="AC225">
        <f t="shared" si="17"/>
        <v>2018</v>
      </c>
      <c r="AD225">
        <f t="shared" si="15"/>
        <v>2</v>
      </c>
    </row>
    <row r="226" spans="1:31" ht="60" customHeight="1">
      <c r="A226" s="185">
        <f t="shared" si="14"/>
        <v>224</v>
      </c>
      <c r="B226" s="17" t="s">
        <v>551</v>
      </c>
      <c r="C226" s="46" t="s">
        <v>551</v>
      </c>
      <c r="D226" s="46" t="s">
        <v>1813</v>
      </c>
      <c r="E226" s="46"/>
      <c r="F226" s="79" t="s">
        <v>719</v>
      </c>
      <c r="G226" s="48"/>
      <c r="H226" s="94" t="s">
        <v>762</v>
      </c>
      <c r="I226" s="86" t="s">
        <v>552</v>
      </c>
      <c r="J226" s="93" t="s">
        <v>2666</v>
      </c>
      <c r="K226" s="15" t="s">
        <v>554</v>
      </c>
      <c r="L226" s="68" t="s">
        <v>2242</v>
      </c>
      <c r="M226" s="44" t="s">
        <v>2667</v>
      </c>
      <c r="N226" s="44" t="s">
        <v>2243</v>
      </c>
      <c r="O226" s="44"/>
      <c r="P226" s="68" t="s">
        <v>2668</v>
      </c>
      <c r="Q226" s="129" t="s">
        <v>17</v>
      </c>
      <c r="R226" s="129" t="s">
        <v>17</v>
      </c>
      <c r="S226" s="117" t="s">
        <v>17</v>
      </c>
      <c r="T226" s="92" t="s">
        <v>17</v>
      </c>
      <c r="U226" s="92" t="s">
        <v>17</v>
      </c>
      <c r="V226" s="107"/>
      <c r="W226" s="107"/>
      <c r="X226" s="122"/>
      <c r="Y226" s="13">
        <v>43039</v>
      </c>
      <c r="Z226" s="13">
        <f t="shared" si="16"/>
        <v>44286</v>
      </c>
      <c r="AA226" s="73">
        <v>44189</v>
      </c>
      <c r="AB226" s="73">
        <v>45747</v>
      </c>
      <c r="AC226">
        <f t="shared" si="17"/>
        <v>2017</v>
      </c>
      <c r="AD226">
        <f t="shared" si="15"/>
        <v>10</v>
      </c>
      <c r="AE226" t="s">
        <v>2233</v>
      </c>
    </row>
    <row r="227" spans="1:31" ht="24.95" customHeight="1">
      <c r="A227" s="185">
        <f t="shared" si="14"/>
        <v>225</v>
      </c>
      <c r="B227" s="23" t="s">
        <v>551</v>
      </c>
      <c r="C227" s="37" t="s">
        <v>1534</v>
      </c>
      <c r="D227" s="37" t="s">
        <v>1915</v>
      </c>
      <c r="E227" s="37" t="s">
        <v>1610</v>
      </c>
      <c r="F227" s="78" t="s">
        <v>555</v>
      </c>
      <c r="G227" s="47" t="s">
        <v>1916</v>
      </c>
      <c r="H227" s="94" t="s">
        <v>556</v>
      </c>
      <c r="I227" s="84" t="s">
        <v>557</v>
      </c>
      <c r="J227" s="84" t="s">
        <v>553</v>
      </c>
      <c r="K227" s="22" t="s">
        <v>558</v>
      </c>
      <c r="L227" s="59" t="s">
        <v>1917</v>
      </c>
      <c r="M227" s="38" t="s">
        <v>1915</v>
      </c>
      <c r="N227" s="38" t="s">
        <v>558</v>
      </c>
      <c r="O227" s="38" t="s">
        <v>558</v>
      </c>
      <c r="P227" s="59" t="s">
        <v>1918</v>
      </c>
      <c r="Q227" s="92" t="s">
        <v>26</v>
      </c>
      <c r="R227" s="92" t="s">
        <v>26</v>
      </c>
      <c r="S227" s="92" t="s">
        <v>26</v>
      </c>
      <c r="T227" s="92" t="s">
        <v>26</v>
      </c>
      <c r="U227" s="92" t="s">
        <v>26</v>
      </c>
      <c r="V227" s="107"/>
      <c r="W227" s="107"/>
      <c r="X227" s="122" t="s">
        <v>559</v>
      </c>
      <c r="Y227" s="13">
        <v>43146</v>
      </c>
      <c r="Z227" s="13">
        <f t="shared" si="16"/>
        <v>44286</v>
      </c>
      <c r="AA227" s="73">
        <v>44190</v>
      </c>
      <c r="AB227" s="73">
        <v>45747</v>
      </c>
      <c r="AC227">
        <f t="shared" si="17"/>
        <v>2018</v>
      </c>
      <c r="AD227">
        <f t="shared" si="15"/>
        <v>2</v>
      </c>
    </row>
    <row r="228" spans="1:31" ht="33.75">
      <c r="A228" s="185">
        <f t="shared" si="14"/>
        <v>226</v>
      </c>
      <c r="B228" s="23" t="s">
        <v>551</v>
      </c>
      <c r="C228" s="37" t="s">
        <v>1535</v>
      </c>
      <c r="D228" s="37" t="s">
        <v>1919</v>
      </c>
      <c r="E228" s="37" t="s">
        <v>1611</v>
      </c>
      <c r="F228" s="78" t="s">
        <v>560</v>
      </c>
      <c r="G228" s="47" t="s">
        <v>1920</v>
      </c>
      <c r="H228" s="94" t="s">
        <v>561</v>
      </c>
      <c r="I228" s="84" t="s">
        <v>562</v>
      </c>
      <c r="J228" s="84"/>
      <c r="K228" s="22" t="s">
        <v>563</v>
      </c>
      <c r="L228" s="38"/>
      <c r="M228" s="38" t="s">
        <v>1919</v>
      </c>
      <c r="N228" s="38" t="s">
        <v>563</v>
      </c>
      <c r="O228" s="38"/>
      <c r="P228" s="38"/>
      <c r="Q228" s="92" t="s">
        <v>26</v>
      </c>
      <c r="R228" s="92" t="s">
        <v>26</v>
      </c>
      <c r="S228" s="92"/>
      <c r="T228" s="86"/>
      <c r="U228" s="92" t="s">
        <v>26</v>
      </c>
      <c r="V228" s="107"/>
      <c r="W228" s="107"/>
      <c r="X228" s="122" t="s">
        <v>2599</v>
      </c>
      <c r="Y228" s="13">
        <v>43146</v>
      </c>
      <c r="Z228" s="13">
        <f t="shared" si="16"/>
        <v>44286</v>
      </c>
      <c r="AA228" s="73">
        <v>44113</v>
      </c>
      <c r="AB228" s="73">
        <v>45747</v>
      </c>
      <c r="AC228">
        <f t="shared" si="17"/>
        <v>2018</v>
      </c>
      <c r="AD228">
        <f t="shared" si="15"/>
        <v>2</v>
      </c>
    </row>
    <row r="229" spans="1:31" ht="43.5" customHeight="1">
      <c r="A229" s="185">
        <f t="shared" si="14"/>
        <v>227</v>
      </c>
      <c r="B229" s="23" t="s">
        <v>551</v>
      </c>
      <c r="C229" s="37" t="s">
        <v>910</v>
      </c>
      <c r="D229" s="37" t="s">
        <v>2083</v>
      </c>
      <c r="E229" s="37" t="s">
        <v>912</v>
      </c>
      <c r="F229" s="78" t="s">
        <v>910</v>
      </c>
      <c r="G229" s="47" t="s">
        <v>1242</v>
      </c>
      <c r="H229" s="94" t="s">
        <v>911</v>
      </c>
      <c r="I229" s="84" t="s">
        <v>912</v>
      </c>
      <c r="J229" s="84" t="s">
        <v>913</v>
      </c>
      <c r="K229" s="22" t="s">
        <v>914</v>
      </c>
      <c r="L229" s="59" t="s">
        <v>2084</v>
      </c>
      <c r="M229" s="38" t="s">
        <v>2085</v>
      </c>
      <c r="N229" s="38" t="s">
        <v>914</v>
      </c>
      <c r="O229" s="38" t="s">
        <v>914</v>
      </c>
      <c r="P229" s="59" t="s">
        <v>3159</v>
      </c>
      <c r="Q229" s="92" t="s">
        <v>26</v>
      </c>
      <c r="R229" s="92" t="s">
        <v>26</v>
      </c>
      <c r="S229" s="92"/>
      <c r="T229" s="86"/>
      <c r="U229" s="92"/>
      <c r="V229" s="107"/>
      <c r="W229" s="107"/>
      <c r="X229" s="122" t="s">
        <v>915</v>
      </c>
      <c r="Y229" s="13">
        <v>43405</v>
      </c>
      <c r="Z229" s="13">
        <f t="shared" si="16"/>
        <v>44651</v>
      </c>
      <c r="AB229" s="73">
        <v>46112</v>
      </c>
      <c r="AC229">
        <f t="shared" si="17"/>
        <v>2018</v>
      </c>
      <c r="AD229">
        <f t="shared" si="15"/>
        <v>11</v>
      </c>
    </row>
    <row r="230" spans="1:31" ht="57" customHeight="1">
      <c r="A230" s="185">
        <f t="shared" si="14"/>
        <v>228</v>
      </c>
      <c r="B230" s="17" t="s">
        <v>564</v>
      </c>
      <c r="C230" s="46" t="s">
        <v>564</v>
      </c>
      <c r="D230" s="46" t="s">
        <v>1813</v>
      </c>
      <c r="E230" s="46"/>
      <c r="F230" s="79" t="s">
        <v>565</v>
      </c>
      <c r="G230" s="48"/>
      <c r="H230" s="94" t="s">
        <v>763</v>
      </c>
      <c r="I230" s="86" t="s">
        <v>566</v>
      </c>
      <c r="J230" s="93" t="s">
        <v>122</v>
      </c>
      <c r="K230" s="15" t="s">
        <v>567</v>
      </c>
      <c r="L230" s="63" t="s">
        <v>2244</v>
      </c>
      <c r="M230" s="37" t="s">
        <v>2600</v>
      </c>
      <c r="N230" s="37" t="s">
        <v>2601</v>
      </c>
      <c r="O230" s="37"/>
      <c r="P230" s="63" t="s">
        <v>2602</v>
      </c>
      <c r="Q230" s="92" t="s">
        <v>17</v>
      </c>
      <c r="R230" s="92" t="s">
        <v>17</v>
      </c>
      <c r="S230" s="92" t="s">
        <v>17</v>
      </c>
      <c r="T230" s="92" t="s">
        <v>17</v>
      </c>
      <c r="U230" s="92" t="s">
        <v>17</v>
      </c>
      <c r="V230" s="107"/>
      <c r="W230" s="107"/>
      <c r="X230" s="139" t="s">
        <v>568</v>
      </c>
      <c r="Y230" s="13">
        <v>43039</v>
      </c>
      <c r="Z230" s="13">
        <f t="shared" si="16"/>
        <v>44286</v>
      </c>
      <c r="AA230" s="73">
        <v>44113</v>
      </c>
      <c r="AB230" s="73">
        <v>45747</v>
      </c>
      <c r="AC230">
        <f t="shared" si="17"/>
        <v>2017</v>
      </c>
      <c r="AD230">
        <f t="shared" si="15"/>
        <v>10</v>
      </c>
      <c r="AE230" t="s">
        <v>2233</v>
      </c>
    </row>
    <row r="231" spans="1:31" ht="51.75" customHeight="1">
      <c r="A231" s="185">
        <f t="shared" si="14"/>
        <v>229</v>
      </c>
      <c r="B231" s="25"/>
      <c r="C231" s="47" t="s">
        <v>3600</v>
      </c>
      <c r="D231" s="184" t="s">
        <v>3606</v>
      </c>
      <c r="E231" s="37" t="s">
        <v>3601</v>
      </c>
      <c r="F231" s="86" t="s">
        <v>3600</v>
      </c>
      <c r="G231" s="46" t="s">
        <v>1340</v>
      </c>
      <c r="H231" s="94" t="s">
        <v>3607</v>
      </c>
      <c r="I231" s="84" t="s">
        <v>3601</v>
      </c>
      <c r="J231" s="183" t="s">
        <v>3608</v>
      </c>
      <c r="K231" s="22" t="s">
        <v>3602</v>
      </c>
      <c r="L231" s="59"/>
      <c r="M231" s="38" t="s">
        <v>3603</v>
      </c>
      <c r="N231" s="38" t="s">
        <v>3602</v>
      </c>
      <c r="O231" s="38" t="s">
        <v>375</v>
      </c>
      <c r="P231" s="59" t="s">
        <v>3604</v>
      </c>
      <c r="Q231" s="92" t="s">
        <v>26</v>
      </c>
      <c r="R231" s="92" t="s">
        <v>26</v>
      </c>
      <c r="S231" s="92" t="s">
        <v>26</v>
      </c>
      <c r="T231" s="92" t="s">
        <v>26</v>
      </c>
      <c r="U231" s="92" t="s">
        <v>26</v>
      </c>
      <c r="V231" s="92" t="s">
        <v>26</v>
      </c>
      <c r="W231" s="92" t="s">
        <v>26</v>
      </c>
      <c r="X231" s="149" t="s">
        <v>3605</v>
      </c>
      <c r="Y231" s="13">
        <v>45338</v>
      </c>
      <c r="Z231" s="13">
        <f>IF(AD231&lt;4,DATE(AC231+3,3,31),DATE(AC231+4,3,31))</f>
        <v>46477</v>
      </c>
      <c r="AC231">
        <v>2024</v>
      </c>
      <c r="AD231">
        <f>MONTH(Y231)</f>
        <v>2</v>
      </c>
    </row>
    <row r="232" spans="1:31" ht="24.95" customHeight="1">
      <c r="A232" s="185">
        <f t="shared" si="14"/>
        <v>230</v>
      </c>
      <c r="B232" s="17" t="s">
        <v>569</v>
      </c>
      <c r="C232" s="46" t="s">
        <v>2245</v>
      </c>
      <c r="D232" s="46" t="s">
        <v>1813</v>
      </c>
      <c r="E232" s="46"/>
      <c r="F232" s="79" t="s">
        <v>570</v>
      </c>
      <c r="G232" s="48"/>
      <c r="H232" s="94" t="s">
        <v>764</v>
      </c>
      <c r="I232" s="86" t="s">
        <v>571</v>
      </c>
      <c r="J232" s="93" t="s">
        <v>553</v>
      </c>
      <c r="K232" s="15" t="s">
        <v>572</v>
      </c>
      <c r="L232" s="63" t="s">
        <v>2247</v>
      </c>
      <c r="M232" s="37" t="s">
        <v>2603</v>
      </c>
      <c r="N232" s="37" t="s">
        <v>2246</v>
      </c>
      <c r="O232" s="37"/>
      <c r="P232" s="63" t="s">
        <v>2604</v>
      </c>
      <c r="Q232" s="92" t="s">
        <v>17</v>
      </c>
      <c r="R232" s="92" t="s">
        <v>17</v>
      </c>
      <c r="S232" s="92" t="s">
        <v>17</v>
      </c>
      <c r="T232" s="92" t="s">
        <v>17</v>
      </c>
      <c r="U232" s="92" t="s">
        <v>17</v>
      </c>
      <c r="V232" s="107"/>
      <c r="W232" s="107"/>
      <c r="X232" s="121" t="s">
        <v>2614</v>
      </c>
      <c r="Y232" s="13">
        <v>43039</v>
      </c>
      <c r="Z232" s="13">
        <f t="shared" si="16"/>
        <v>44286</v>
      </c>
      <c r="AA232" s="73">
        <v>44113</v>
      </c>
      <c r="AB232" s="73">
        <v>45747</v>
      </c>
      <c r="AC232">
        <f t="shared" si="17"/>
        <v>2017</v>
      </c>
      <c r="AD232">
        <f t="shared" si="15"/>
        <v>10</v>
      </c>
    </row>
    <row r="233" spans="1:31" ht="45">
      <c r="A233" s="185">
        <f t="shared" si="14"/>
        <v>231</v>
      </c>
      <c r="B233" s="19" t="s">
        <v>569</v>
      </c>
      <c r="C233" s="46" t="s">
        <v>569</v>
      </c>
      <c r="D233" s="46" t="s">
        <v>2086</v>
      </c>
      <c r="E233" s="46" t="s">
        <v>2087</v>
      </c>
      <c r="F233" s="79" t="s">
        <v>916</v>
      </c>
      <c r="G233" s="48" t="s">
        <v>2088</v>
      </c>
      <c r="H233" s="94" t="s">
        <v>917</v>
      </c>
      <c r="I233" s="86" t="s">
        <v>918</v>
      </c>
      <c r="J233" s="93" t="s">
        <v>919</v>
      </c>
      <c r="K233" s="15" t="s">
        <v>920</v>
      </c>
      <c r="L233" s="37"/>
      <c r="M233" s="37" t="s">
        <v>2090</v>
      </c>
      <c r="N233" s="37" t="s">
        <v>920</v>
      </c>
      <c r="O233" s="37" t="s">
        <v>2089</v>
      </c>
      <c r="P233" s="63" t="s">
        <v>2091</v>
      </c>
      <c r="Q233" s="92" t="s">
        <v>17</v>
      </c>
      <c r="R233" s="92" t="s">
        <v>17</v>
      </c>
      <c r="S233" s="92"/>
      <c r="T233" s="92" t="s">
        <v>17</v>
      </c>
      <c r="U233" s="92" t="s">
        <v>26</v>
      </c>
      <c r="V233" s="107"/>
      <c r="W233" s="107" t="s">
        <v>17</v>
      </c>
      <c r="X233" s="124" t="s">
        <v>921</v>
      </c>
      <c r="Y233" s="13">
        <v>43416</v>
      </c>
      <c r="Z233" s="13">
        <f t="shared" si="16"/>
        <v>44651</v>
      </c>
      <c r="AB233" s="73">
        <v>46112</v>
      </c>
      <c r="AC233">
        <f t="shared" si="17"/>
        <v>2018</v>
      </c>
      <c r="AD233">
        <f t="shared" si="15"/>
        <v>11</v>
      </c>
    </row>
    <row r="234" spans="1:31" ht="66.75" customHeight="1">
      <c r="A234" s="185">
        <f t="shared" si="14"/>
        <v>232</v>
      </c>
      <c r="B234" s="19" t="s">
        <v>569</v>
      </c>
      <c r="C234" s="37" t="s">
        <v>3350</v>
      </c>
      <c r="D234" s="37" t="s">
        <v>2164</v>
      </c>
      <c r="E234" s="37" t="s">
        <v>2165</v>
      </c>
      <c r="F234" s="79" t="s">
        <v>3349</v>
      </c>
      <c r="G234" s="50" t="s">
        <v>2119</v>
      </c>
      <c r="H234" s="7" t="s">
        <v>986</v>
      </c>
      <c r="I234" s="90" t="s">
        <v>1003</v>
      </c>
      <c r="J234" s="93" t="s">
        <v>953</v>
      </c>
      <c r="K234" s="20" t="s">
        <v>2166</v>
      </c>
      <c r="L234" s="36"/>
      <c r="M234" s="36" t="s">
        <v>3353</v>
      </c>
      <c r="N234" s="36" t="s">
        <v>2166</v>
      </c>
      <c r="O234" s="36" t="s">
        <v>3351</v>
      </c>
      <c r="P234" s="64" t="s">
        <v>3352</v>
      </c>
      <c r="Q234" s="92" t="s">
        <v>26</v>
      </c>
      <c r="R234" s="92" t="s">
        <v>17</v>
      </c>
      <c r="S234" s="92"/>
      <c r="T234" s="92"/>
      <c r="U234" s="92" t="s">
        <v>17</v>
      </c>
      <c r="V234" s="107"/>
      <c r="W234" s="107"/>
      <c r="X234" s="124" t="s">
        <v>1016</v>
      </c>
      <c r="Y234" s="13">
        <v>43444</v>
      </c>
      <c r="Z234" s="13">
        <f t="shared" si="16"/>
        <v>44651</v>
      </c>
      <c r="AB234" s="73">
        <v>46112</v>
      </c>
      <c r="AC234">
        <f t="shared" si="17"/>
        <v>2018</v>
      </c>
      <c r="AD234">
        <f t="shared" si="15"/>
        <v>12</v>
      </c>
    </row>
    <row r="235" spans="1:31" ht="47.25" customHeight="1">
      <c r="A235" s="185">
        <f t="shared" si="14"/>
        <v>233</v>
      </c>
      <c r="B235" s="19" t="s">
        <v>569</v>
      </c>
      <c r="C235" s="46" t="s">
        <v>1035</v>
      </c>
      <c r="D235" s="46" t="s">
        <v>2109</v>
      </c>
      <c r="E235" s="46" t="s">
        <v>1037</v>
      </c>
      <c r="F235" s="79" t="s">
        <v>1035</v>
      </c>
      <c r="G235" s="50" t="s">
        <v>1242</v>
      </c>
      <c r="H235" s="7" t="s">
        <v>1036</v>
      </c>
      <c r="I235" s="90" t="s">
        <v>1037</v>
      </c>
      <c r="J235" s="93" t="s">
        <v>3354</v>
      </c>
      <c r="K235" s="20" t="s">
        <v>1039</v>
      </c>
      <c r="L235" s="36"/>
      <c r="M235" s="36" t="s">
        <v>2110</v>
      </c>
      <c r="N235" s="36" t="s">
        <v>1039</v>
      </c>
      <c r="O235" s="36"/>
      <c r="P235" s="64" t="s">
        <v>2111</v>
      </c>
      <c r="Q235" s="92" t="s">
        <v>26</v>
      </c>
      <c r="R235" s="92" t="s">
        <v>17</v>
      </c>
      <c r="S235" s="92" t="s">
        <v>17</v>
      </c>
      <c r="T235" s="92"/>
      <c r="U235" s="92" t="s">
        <v>26</v>
      </c>
      <c r="V235" s="107" t="s">
        <v>17</v>
      </c>
      <c r="W235" s="107" t="s">
        <v>17</v>
      </c>
      <c r="X235" s="124" t="s">
        <v>1038</v>
      </c>
      <c r="Y235" s="13">
        <v>43553</v>
      </c>
      <c r="Z235" s="13">
        <f t="shared" si="16"/>
        <v>44651</v>
      </c>
      <c r="AB235" s="73">
        <v>46112</v>
      </c>
      <c r="AC235">
        <f t="shared" si="17"/>
        <v>2019</v>
      </c>
      <c r="AD235">
        <f t="shared" si="15"/>
        <v>3</v>
      </c>
    </row>
    <row r="236" spans="1:31" ht="47.25" customHeight="1">
      <c r="A236" s="185">
        <f t="shared" si="14"/>
        <v>234</v>
      </c>
      <c r="B236" s="19" t="s">
        <v>569</v>
      </c>
      <c r="C236" s="46" t="s">
        <v>2744</v>
      </c>
      <c r="D236" s="46" t="s">
        <v>2745</v>
      </c>
      <c r="E236" s="46" t="s">
        <v>2746</v>
      </c>
      <c r="F236" s="79" t="s">
        <v>2747</v>
      </c>
      <c r="G236" s="50" t="s">
        <v>1262</v>
      </c>
      <c r="H236" s="7" t="s">
        <v>2748</v>
      </c>
      <c r="I236" s="90" t="s">
        <v>2746</v>
      </c>
      <c r="J236" s="93" t="s">
        <v>2749</v>
      </c>
      <c r="K236" s="20" t="s">
        <v>2750</v>
      </c>
      <c r="L236" s="64" t="s">
        <v>2752</v>
      </c>
      <c r="M236" s="36" t="s">
        <v>2753</v>
      </c>
      <c r="N236" s="36" t="s">
        <v>2754</v>
      </c>
      <c r="O236" s="36" t="s">
        <v>2751</v>
      </c>
      <c r="P236" s="64" t="s">
        <v>2755</v>
      </c>
      <c r="Q236" s="92" t="s">
        <v>26</v>
      </c>
      <c r="R236" s="92" t="s">
        <v>17</v>
      </c>
      <c r="S236" s="174" t="s">
        <v>17</v>
      </c>
      <c r="T236" s="92" t="s">
        <v>26</v>
      </c>
      <c r="U236" s="92" t="s">
        <v>26</v>
      </c>
      <c r="V236" s="174" t="s">
        <v>17</v>
      </c>
      <c r="W236" s="174" t="s">
        <v>17</v>
      </c>
      <c r="X236" s="124" t="s">
        <v>2756</v>
      </c>
      <c r="Y236" s="13">
        <v>44202</v>
      </c>
      <c r="Z236" s="13">
        <f t="shared" si="16"/>
        <v>45382</v>
      </c>
      <c r="AB236" s="73">
        <v>46843</v>
      </c>
      <c r="AC236">
        <f t="shared" si="17"/>
        <v>2021</v>
      </c>
      <c r="AD236">
        <f t="shared" si="15"/>
        <v>1</v>
      </c>
    </row>
    <row r="237" spans="1:31" ht="47.25" customHeight="1">
      <c r="A237" s="185">
        <f t="shared" si="14"/>
        <v>235</v>
      </c>
      <c r="B237" s="19" t="s">
        <v>569</v>
      </c>
      <c r="C237" s="46" t="s">
        <v>2979</v>
      </c>
      <c r="D237" s="46" t="s">
        <v>2980</v>
      </c>
      <c r="E237" s="46" t="s">
        <v>2981</v>
      </c>
      <c r="F237" s="79" t="s">
        <v>2982</v>
      </c>
      <c r="G237" s="50" t="s">
        <v>1230</v>
      </c>
      <c r="H237" s="7" t="s">
        <v>2983</v>
      </c>
      <c r="I237" s="90" t="s">
        <v>2984</v>
      </c>
      <c r="J237" s="93" t="s">
        <v>2990</v>
      </c>
      <c r="K237" s="20" t="s">
        <v>2985</v>
      </c>
      <c r="L237" s="64" t="s">
        <v>2986</v>
      </c>
      <c r="M237" s="36" t="s">
        <v>2987</v>
      </c>
      <c r="N237" s="36" t="s">
        <v>2246</v>
      </c>
      <c r="O237" s="36" t="s">
        <v>2988</v>
      </c>
      <c r="P237" s="64" t="s">
        <v>2989</v>
      </c>
      <c r="Q237" s="92" t="s">
        <v>26</v>
      </c>
      <c r="R237" s="92" t="s">
        <v>17</v>
      </c>
      <c r="S237" s="92"/>
      <c r="T237" s="92"/>
      <c r="U237" s="92" t="s">
        <v>26</v>
      </c>
      <c r="V237" s="107"/>
      <c r="W237" s="107"/>
      <c r="X237" s="124" t="s">
        <v>2991</v>
      </c>
      <c r="Y237" s="13">
        <v>44377</v>
      </c>
      <c r="Z237" s="13">
        <f t="shared" si="16"/>
        <v>45747</v>
      </c>
      <c r="AC237">
        <f t="shared" si="17"/>
        <v>2021</v>
      </c>
      <c r="AD237">
        <f t="shared" si="15"/>
        <v>6</v>
      </c>
    </row>
    <row r="238" spans="1:31" ht="47.25" customHeight="1">
      <c r="A238" s="185">
        <f t="shared" si="14"/>
        <v>236</v>
      </c>
      <c r="B238" s="19" t="s">
        <v>569</v>
      </c>
      <c r="C238" s="46" t="s">
        <v>2979</v>
      </c>
      <c r="D238" s="46" t="s">
        <v>2980</v>
      </c>
      <c r="E238" s="46" t="s">
        <v>2981</v>
      </c>
      <c r="F238" s="79" t="s">
        <v>3310</v>
      </c>
      <c r="G238" s="50" t="s">
        <v>1356</v>
      </c>
      <c r="H238" s="7" t="s">
        <v>3311</v>
      </c>
      <c r="I238" s="90" t="s">
        <v>3312</v>
      </c>
      <c r="J238" s="93" t="s">
        <v>3313</v>
      </c>
      <c r="K238" s="20" t="s">
        <v>3314</v>
      </c>
      <c r="L238" s="64" t="s">
        <v>3315</v>
      </c>
      <c r="M238" s="36" t="s">
        <v>2987</v>
      </c>
      <c r="N238" s="36" t="s">
        <v>2246</v>
      </c>
      <c r="O238" s="36" t="s">
        <v>2988</v>
      </c>
      <c r="P238" s="64" t="s">
        <v>2989</v>
      </c>
      <c r="Q238" s="92" t="s">
        <v>26</v>
      </c>
      <c r="R238" s="92" t="s">
        <v>17</v>
      </c>
      <c r="S238" s="92"/>
      <c r="T238" s="92" t="s">
        <v>17</v>
      </c>
      <c r="U238" s="92" t="s">
        <v>26</v>
      </c>
      <c r="V238" s="107"/>
      <c r="W238" s="107"/>
      <c r="X238" s="124" t="s">
        <v>3316</v>
      </c>
      <c r="Y238" s="13">
        <v>44648</v>
      </c>
      <c r="Z238" s="13">
        <f t="shared" si="16"/>
        <v>45747</v>
      </c>
      <c r="AC238">
        <f t="shared" si="17"/>
        <v>2022</v>
      </c>
      <c r="AD238">
        <f t="shared" si="15"/>
        <v>3</v>
      </c>
    </row>
    <row r="239" spans="1:31" ht="47.25" customHeight="1">
      <c r="A239" s="185">
        <f t="shared" si="14"/>
        <v>237</v>
      </c>
      <c r="B239" s="19" t="s">
        <v>569</v>
      </c>
      <c r="C239" s="46" t="s">
        <v>2979</v>
      </c>
      <c r="D239" s="46" t="s">
        <v>2980</v>
      </c>
      <c r="E239" s="46" t="s">
        <v>2981</v>
      </c>
      <c r="F239" s="79" t="s">
        <v>3317</v>
      </c>
      <c r="G239" s="50" t="s">
        <v>3318</v>
      </c>
      <c r="H239" s="7" t="s">
        <v>3311</v>
      </c>
      <c r="I239" s="90" t="s">
        <v>3319</v>
      </c>
      <c r="J239" s="93" t="s">
        <v>3320</v>
      </c>
      <c r="K239" s="20" t="s">
        <v>3321</v>
      </c>
      <c r="L239" s="64" t="s">
        <v>3322</v>
      </c>
      <c r="M239" s="36" t="s">
        <v>2987</v>
      </c>
      <c r="N239" s="36" t="s">
        <v>2246</v>
      </c>
      <c r="O239" s="36" t="s">
        <v>2988</v>
      </c>
      <c r="P239" s="64" t="s">
        <v>2989</v>
      </c>
      <c r="Q239" s="92" t="s">
        <v>26</v>
      </c>
      <c r="R239" s="92" t="s">
        <v>17</v>
      </c>
      <c r="S239" s="92"/>
      <c r="T239" s="92" t="s">
        <v>17</v>
      </c>
      <c r="U239" s="92" t="s">
        <v>26</v>
      </c>
      <c r="V239" s="107"/>
      <c r="W239" s="107"/>
      <c r="X239" s="124" t="s">
        <v>3323</v>
      </c>
      <c r="Y239" s="13">
        <v>44648</v>
      </c>
      <c r="Z239" s="13">
        <f t="shared" si="16"/>
        <v>45747</v>
      </c>
      <c r="AC239">
        <f t="shared" si="17"/>
        <v>2022</v>
      </c>
      <c r="AD239">
        <f t="shared" si="15"/>
        <v>3</v>
      </c>
    </row>
    <row r="240" spans="1:31" ht="47.25" customHeight="1">
      <c r="A240" s="185">
        <f t="shared" si="14"/>
        <v>238</v>
      </c>
      <c r="B240" s="86"/>
      <c r="C240" s="155" t="s">
        <v>3513</v>
      </c>
      <c r="D240" s="46" t="s">
        <v>3519</v>
      </c>
      <c r="E240" s="46" t="s">
        <v>3518</v>
      </c>
      <c r="F240" s="79" t="s">
        <v>3515</v>
      </c>
      <c r="G240" s="50" t="s">
        <v>3516</v>
      </c>
      <c r="H240" s="7" t="s">
        <v>3517</v>
      </c>
      <c r="I240" s="90" t="s">
        <v>3514</v>
      </c>
      <c r="J240" s="93" t="s">
        <v>3520</v>
      </c>
      <c r="K240" s="100" t="s">
        <v>3521</v>
      </c>
      <c r="L240" s="64"/>
      <c r="M240" s="36" t="s">
        <v>3522</v>
      </c>
      <c r="N240" s="36" t="s">
        <v>3521</v>
      </c>
      <c r="O240" s="36" t="s">
        <v>3523</v>
      </c>
      <c r="P240" s="64" t="s">
        <v>3524</v>
      </c>
      <c r="Q240" s="92" t="s">
        <v>26</v>
      </c>
      <c r="R240" s="92" t="s">
        <v>26</v>
      </c>
      <c r="S240" s="92"/>
      <c r="T240" s="92" t="s">
        <v>26</v>
      </c>
      <c r="U240" s="92"/>
      <c r="V240" s="92" t="s">
        <v>26</v>
      </c>
      <c r="W240" s="107"/>
      <c r="X240" s="124" t="s">
        <v>3525</v>
      </c>
      <c r="Y240" s="13">
        <v>44922</v>
      </c>
      <c r="Z240" s="13">
        <f t="shared" si="16"/>
        <v>46112</v>
      </c>
      <c r="AC240">
        <f t="shared" si="17"/>
        <v>2022</v>
      </c>
      <c r="AD240">
        <f t="shared" si="15"/>
        <v>12</v>
      </c>
    </row>
    <row r="241" spans="1:31" ht="47.25" customHeight="1">
      <c r="A241" s="185">
        <f t="shared" si="14"/>
        <v>239</v>
      </c>
      <c r="B241" s="17" t="s">
        <v>573</v>
      </c>
      <c r="C241" s="46" t="s">
        <v>573</v>
      </c>
      <c r="D241" s="46" t="s">
        <v>1813</v>
      </c>
      <c r="E241" s="46"/>
      <c r="F241" s="79" t="s">
        <v>574</v>
      </c>
      <c r="G241" s="50"/>
      <c r="H241" s="7" t="s">
        <v>765</v>
      </c>
      <c r="I241" s="90" t="s">
        <v>575</v>
      </c>
      <c r="J241" s="93" t="s">
        <v>2605</v>
      </c>
      <c r="K241" s="20" t="s">
        <v>576</v>
      </c>
      <c r="L241" s="64" t="s">
        <v>2251</v>
      </c>
      <c r="M241" s="36" t="s">
        <v>2248</v>
      </c>
      <c r="N241" s="36" t="s">
        <v>2249</v>
      </c>
      <c r="O241" s="36"/>
      <c r="P241" s="64" t="s">
        <v>2250</v>
      </c>
      <c r="Q241" s="92" t="s">
        <v>17</v>
      </c>
      <c r="R241" s="92" t="s">
        <v>17</v>
      </c>
      <c r="S241" s="92" t="s">
        <v>17</v>
      </c>
      <c r="T241" s="92" t="s">
        <v>26</v>
      </c>
      <c r="U241" s="92" t="s">
        <v>17</v>
      </c>
      <c r="V241" s="107"/>
      <c r="W241" s="107"/>
      <c r="X241" s="6"/>
      <c r="Y241" s="13">
        <v>43039</v>
      </c>
      <c r="Z241" s="13">
        <f t="shared" si="16"/>
        <v>44286</v>
      </c>
      <c r="AA241" s="73">
        <v>44113</v>
      </c>
      <c r="AB241" s="73">
        <v>45747</v>
      </c>
      <c r="AC241">
        <f t="shared" si="17"/>
        <v>2017</v>
      </c>
      <c r="AD241">
        <f t="shared" si="15"/>
        <v>10</v>
      </c>
      <c r="AE241" t="s">
        <v>2233</v>
      </c>
    </row>
    <row r="242" spans="1:31" ht="38.25" customHeight="1">
      <c r="A242" s="185">
        <f t="shared" si="14"/>
        <v>240</v>
      </c>
      <c r="B242" s="19" t="s">
        <v>573</v>
      </c>
      <c r="C242" s="48" t="s">
        <v>573</v>
      </c>
      <c r="D242" s="46" t="s">
        <v>1813</v>
      </c>
      <c r="E242" s="46"/>
      <c r="F242" s="79" t="s">
        <v>577</v>
      </c>
      <c r="G242" s="50"/>
      <c r="H242" s="7" t="s">
        <v>765</v>
      </c>
      <c r="I242" s="90" t="s">
        <v>578</v>
      </c>
      <c r="J242" s="93" t="s">
        <v>2606</v>
      </c>
      <c r="K242" s="20" t="s">
        <v>579</v>
      </c>
      <c r="L242" s="36"/>
      <c r="M242" s="36" t="s">
        <v>2248</v>
      </c>
      <c r="N242" s="36" t="s">
        <v>2249</v>
      </c>
      <c r="O242" s="36"/>
      <c r="P242" s="64" t="s">
        <v>2250</v>
      </c>
      <c r="Q242" s="92" t="s">
        <v>17</v>
      </c>
      <c r="R242" s="92" t="s">
        <v>17</v>
      </c>
      <c r="S242" s="92" t="s">
        <v>17</v>
      </c>
      <c r="T242" s="92" t="s">
        <v>17</v>
      </c>
      <c r="U242" s="92" t="s">
        <v>17</v>
      </c>
      <c r="V242" s="107"/>
      <c r="W242" s="107"/>
      <c r="X242" s="6"/>
      <c r="Y242" s="13">
        <v>43039</v>
      </c>
      <c r="Z242" s="13">
        <f t="shared" si="16"/>
        <v>44286</v>
      </c>
      <c r="AA242" s="73">
        <v>44113</v>
      </c>
      <c r="AB242" s="73">
        <v>45747</v>
      </c>
      <c r="AC242">
        <f t="shared" si="17"/>
        <v>2017</v>
      </c>
      <c r="AD242">
        <f t="shared" si="15"/>
        <v>10</v>
      </c>
      <c r="AE242" t="s">
        <v>2233</v>
      </c>
    </row>
    <row r="243" spans="1:31" ht="24.95" customHeight="1">
      <c r="A243" s="185">
        <f t="shared" si="14"/>
        <v>241</v>
      </c>
      <c r="B243" s="19" t="s">
        <v>573</v>
      </c>
      <c r="C243" s="46" t="s">
        <v>573</v>
      </c>
      <c r="D243" s="46" t="s">
        <v>1813</v>
      </c>
      <c r="E243" s="46"/>
      <c r="F243" s="79" t="s">
        <v>580</v>
      </c>
      <c r="G243" s="50"/>
      <c r="H243" s="107" t="s">
        <v>745</v>
      </c>
      <c r="I243" s="90" t="s">
        <v>581</v>
      </c>
      <c r="J243" s="93" t="s">
        <v>2607</v>
      </c>
      <c r="K243" s="20" t="s">
        <v>582</v>
      </c>
      <c r="L243" s="64" t="s">
        <v>2252</v>
      </c>
      <c r="M243" s="36" t="s">
        <v>2248</v>
      </c>
      <c r="N243" s="36" t="s">
        <v>2249</v>
      </c>
      <c r="O243" s="36"/>
      <c r="P243" s="64" t="s">
        <v>2250</v>
      </c>
      <c r="Q243" s="92" t="s">
        <v>17</v>
      </c>
      <c r="R243" s="92" t="s">
        <v>17</v>
      </c>
      <c r="S243" s="92" t="s">
        <v>17</v>
      </c>
      <c r="T243" s="92" t="s">
        <v>17</v>
      </c>
      <c r="U243" s="92" t="s">
        <v>17</v>
      </c>
      <c r="V243" s="107"/>
      <c r="W243" s="107"/>
      <c r="X243" s="6"/>
      <c r="Y243" s="13">
        <v>43039</v>
      </c>
      <c r="Z243" s="13">
        <f t="shared" si="16"/>
        <v>44286</v>
      </c>
      <c r="AA243" s="73">
        <v>44113</v>
      </c>
      <c r="AB243" s="73">
        <v>45747</v>
      </c>
      <c r="AC243">
        <f t="shared" si="17"/>
        <v>2017</v>
      </c>
      <c r="AD243">
        <f t="shared" si="15"/>
        <v>10</v>
      </c>
      <c r="AE243" t="s">
        <v>2233</v>
      </c>
    </row>
    <row r="244" spans="1:31" ht="24.95" customHeight="1">
      <c r="A244" s="185">
        <f t="shared" si="14"/>
        <v>242</v>
      </c>
      <c r="B244" s="19" t="s">
        <v>573</v>
      </c>
      <c r="C244" s="46" t="s">
        <v>573</v>
      </c>
      <c r="D244" s="46" t="s">
        <v>1813</v>
      </c>
      <c r="E244" s="46"/>
      <c r="F244" s="79" t="s">
        <v>583</v>
      </c>
      <c r="G244" s="48"/>
      <c r="H244" s="92" t="s">
        <v>746</v>
      </c>
      <c r="I244" s="86" t="s">
        <v>584</v>
      </c>
      <c r="J244" s="93" t="s">
        <v>585</v>
      </c>
      <c r="K244" s="15" t="s">
        <v>586</v>
      </c>
      <c r="L244" s="37"/>
      <c r="M244" s="36" t="s">
        <v>2248</v>
      </c>
      <c r="N244" s="36" t="s">
        <v>2249</v>
      </c>
      <c r="O244" s="36"/>
      <c r="P244" s="64" t="s">
        <v>2250</v>
      </c>
      <c r="Q244" s="92" t="s">
        <v>17</v>
      </c>
      <c r="R244" s="92" t="s">
        <v>17</v>
      </c>
      <c r="S244" s="92" t="s">
        <v>17</v>
      </c>
      <c r="T244" s="92" t="s">
        <v>17</v>
      </c>
      <c r="U244" s="92" t="s">
        <v>17</v>
      </c>
      <c r="V244" s="107"/>
      <c r="W244" s="107"/>
      <c r="X244" s="120" t="s">
        <v>587</v>
      </c>
      <c r="Y244" s="13">
        <v>43039</v>
      </c>
      <c r="Z244" s="13">
        <f t="shared" si="16"/>
        <v>44286</v>
      </c>
      <c r="AA244" s="73">
        <v>44113</v>
      </c>
      <c r="AB244" s="73">
        <v>45747</v>
      </c>
      <c r="AC244">
        <f t="shared" si="17"/>
        <v>2017</v>
      </c>
      <c r="AD244">
        <f t="shared" si="15"/>
        <v>10</v>
      </c>
      <c r="AE244" t="s">
        <v>2233</v>
      </c>
    </row>
    <row r="245" spans="1:31" ht="24.95" customHeight="1">
      <c r="A245" s="185">
        <f t="shared" si="14"/>
        <v>243</v>
      </c>
      <c r="B245" s="19" t="s">
        <v>573</v>
      </c>
      <c r="C245" s="46" t="s">
        <v>573</v>
      </c>
      <c r="D245" s="46" t="s">
        <v>1813</v>
      </c>
      <c r="E245" s="46"/>
      <c r="F245" s="79" t="s">
        <v>588</v>
      </c>
      <c r="G245" s="48"/>
      <c r="H245" s="94" t="s">
        <v>626</v>
      </c>
      <c r="I245" s="86" t="s">
        <v>589</v>
      </c>
      <c r="J245" s="93" t="s">
        <v>590</v>
      </c>
      <c r="K245" s="15" t="s">
        <v>591</v>
      </c>
      <c r="L245" s="63" t="s">
        <v>2253</v>
      </c>
      <c r="M245" s="36" t="s">
        <v>2248</v>
      </c>
      <c r="N245" s="36" t="s">
        <v>2249</v>
      </c>
      <c r="O245" s="36"/>
      <c r="P245" s="64" t="s">
        <v>2250</v>
      </c>
      <c r="Q245" s="92" t="s">
        <v>17</v>
      </c>
      <c r="R245" s="92" t="s">
        <v>17</v>
      </c>
      <c r="S245" s="92" t="s">
        <v>17</v>
      </c>
      <c r="T245" s="92" t="s">
        <v>17</v>
      </c>
      <c r="U245" s="92" t="s">
        <v>17</v>
      </c>
      <c r="V245" s="107"/>
      <c r="W245" s="107"/>
      <c r="X245" s="141"/>
      <c r="Y245" s="13">
        <v>43039</v>
      </c>
      <c r="Z245" s="13">
        <f t="shared" si="16"/>
        <v>44286</v>
      </c>
      <c r="AA245" s="73">
        <v>44113</v>
      </c>
      <c r="AB245" s="73">
        <v>45747</v>
      </c>
      <c r="AC245">
        <f t="shared" si="17"/>
        <v>2017</v>
      </c>
      <c r="AD245">
        <f t="shared" si="15"/>
        <v>10</v>
      </c>
      <c r="AE245" t="s">
        <v>2233</v>
      </c>
    </row>
    <row r="246" spans="1:31" ht="24.95" customHeight="1">
      <c r="A246" s="185">
        <f t="shared" si="14"/>
        <v>244</v>
      </c>
      <c r="B246" s="19" t="s">
        <v>573</v>
      </c>
      <c r="C246" s="46" t="s">
        <v>573</v>
      </c>
      <c r="D246" s="46" t="s">
        <v>1813</v>
      </c>
      <c r="E246" s="46"/>
      <c r="F246" s="79" t="s">
        <v>592</v>
      </c>
      <c r="G246" s="48"/>
      <c r="H246" s="94" t="s">
        <v>766</v>
      </c>
      <c r="I246" s="86" t="s">
        <v>593</v>
      </c>
      <c r="J246" s="93" t="s">
        <v>594</v>
      </c>
      <c r="K246" s="15" t="s">
        <v>595</v>
      </c>
      <c r="L246" s="63" t="s">
        <v>2254</v>
      </c>
      <c r="M246" s="36" t="s">
        <v>2248</v>
      </c>
      <c r="N246" s="36" t="s">
        <v>2249</v>
      </c>
      <c r="O246" s="36"/>
      <c r="P246" s="64" t="s">
        <v>2250</v>
      </c>
      <c r="Q246" s="92" t="s">
        <v>17</v>
      </c>
      <c r="R246" s="92" t="s">
        <v>17</v>
      </c>
      <c r="S246" s="92" t="s">
        <v>17</v>
      </c>
      <c r="T246" s="92" t="s">
        <v>17</v>
      </c>
      <c r="U246" s="92" t="s">
        <v>17</v>
      </c>
      <c r="V246" s="107"/>
      <c r="W246" s="107"/>
      <c r="X246" s="122" t="s">
        <v>596</v>
      </c>
      <c r="Y246" s="13">
        <v>43039</v>
      </c>
      <c r="Z246" s="13">
        <f t="shared" si="16"/>
        <v>44286</v>
      </c>
      <c r="AA246" s="73">
        <v>44113</v>
      </c>
      <c r="AB246" s="73">
        <v>45747</v>
      </c>
      <c r="AC246">
        <f t="shared" si="17"/>
        <v>2017</v>
      </c>
      <c r="AD246">
        <f t="shared" si="15"/>
        <v>10</v>
      </c>
      <c r="AE246" t="s">
        <v>2233</v>
      </c>
    </row>
    <row r="247" spans="1:31" ht="24.95" customHeight="1">
      <c r="A247" s="185">
        <f t="shared" si="14"/>
        <v>245</v>
      </c>
      <c r="B247" s="19" t="s">
        <v>573</v>
      </c>
      <c r="C247" s="46" t="s">
        <v>573</v>
      </c>
      <c r="D247" s="46" t="s">
        <v>1813</v>
      </c>
      <c r="E247" s="46"/>
      <c r="F247" s="79" t="s">
        <v>597</v>
      </c>
      <c r="G247" s="50"/>
      <c r="H247" s="7" t="s">
        <v>767</v>
      </c>
      <c r="I247" s="90" t="s">
        <v>598</v>
      </c>
      <c r="J247" s="93" t="s">
        <v>599</v>
      </c>
      <c r="K247" s="20" t="s">
        <v>600</v>
      </c>
      <c r="L247" s="64" t="s">
        <v>2255</v>
      </c>
      <c r="M247" s="36" t="s">
        <v>2248</v>
      </c>
      <c r="N247" s="36" t="s">
        <v>2249</v>
      </c>
      <c r="O247" s="36"/>
      <c r="P247" s="64" t="s">
        <v>2250</v>
      </c>
      <c r="Q247" s="92" t="s">
        <v>17</v>
      </c>
      <c r="R247" s="92" t="s">
        <v>17</v>
      </c>
      <c r="S247" s="92" t="s">
        <v>17</v>
      </c>
      <c r="T247" s="92" t="s">
        <v>17</v>
      </c>
      <c r="U247" s="92" t="s">
        <v>17</v>
      </c>
      <c r="V247" s="107"/>
      <c r="W247" s="107"/>
      <c r="X247" s="120" t="s">
        <v>601</v>
      </c>
      <c r="Y247" s="13">
        <v>43039</v>
      </c>
      <c r="Z247" s="13">
        <f t="shared" si="16"/>
        <v>44286</v>
      </c>
      <c r="AA247" s="73">
        <v>44113</v>
      </c>
      <c r="AB247" s="73">
        <v>45747</v>
      </c>
      <c r="AC247">
        <f t="shared" si="17"/>
        <v>2017</v>
      </c>
      <c r="AD247">
        <f t="shared" si="15"/>
        <v>10</v>
      </c>
      <c r="AE247" t="s">
        <v>2233</v>
      </c>
    </row>
    <row r="248" spans="1:31" ht="54">
      <c r="A248" s="185">
        <f t="shared" si="14"/>
        <v>246</v>
      </c>
      <c r="B248" s="19" t="s">
        <v>573</v>
      </c>
      <c r="C248" s="46" t="s">
        <v>573</v>
      </c>
      <c r="D248" s="46" t="s">
        <v>1813</v>
      </c>
      <c r="E248" s="46"/>
      <c r="F248" s="79" t="s">
        <v>602</v>
      </c>
      <c r="G248" s="50"/>
      <c r="H248" s="107" t="s">
        <v>747</v>
      </c>
      <c r="I248" s="90" t="s">
        <v>603</v>
      </c>
      <c r="J248" s="93" t="s">
        <v>604</v>
      </c>
      <c r="K248" s="20" t="s">
        <v>605</v>
      </c>
      <c r="L248" s="64" t="s">
        <v>2256</v>
      </c>
      <c r="M248" s="36" t="s">
        <v>2248</v>
      </c>
      <c r="N248" s="36" t="s">
        <v>2249</v>
      </c>
      <c r="O248" s="36"/>
      <c r="P248" s="64" t="s">
        <v>2250</v>
      </c>
      <c r="Q248" s="92" t="s">
        <v>17</v>
      </c>
      <c r="R248" s="92" t="s">
        <v>17</v>
      </c>
      <c r="S248" s="92" t="s">
        <v>17</v>
      </c>
      <c r="T248" s="92" t="s">
        <v>17</v>
      </c>
      <c r="U248" s="92" t="s">
        <v>17</v>
      </c>
      <c r="V248" s="107"/>
      <c r="W248" s="107"/>
      <c r="X248" s="120" t="s">
        <v>606</v>
      </c>
      <c r="Y248" s="13">
        <v>43039</v>
      </c>
      <c r="Z248" s="13">
        <f t="shared" si="16"/>
        <v>44286</v>
      </c>
      <c r="AA248" s="73">
        <v>44113</v>
      </c>
      <c r="AB248" s="73">
        <v>45747</v>
      </c>
      <c r="AC248">
        <f t="shared" si="17"/>
        <v>2017</v>
      </c>
      <c r="AD248">
        <f t="shared" si="15"/>
        <v>10</v>
      </c>
      <c r="AE248" t="s">
        <v>2233</v>
      </c>
    </row>
    <row r="249" spans="1:31" ht="24.95" customHeight="1">
      <c r="A249" s="185">
        <f t="shared" si="14"/>
        <v>247</v>
      </c>
      <c r="B249" s="19" t="s">
        <v>573</v>
      </c>
      <c r="C249" s="46" t="s">
        <v>573</v>
      </c>
      <c r="D249" s="46" t="s">
        <v>1813</v>
      </c>
      <c r="E249" s="46"/>
      <c r="F249" s="79" t="s">
        <v>607</v>
      </c>
      <c r="G249" s="48"/>
      <c r="H249" s="92" t="s">
        <v>748</v>
      </c>
      <c r="I249" s="90" t="s">
        <v>608</v>
      </c>
      <c r="J249" s="93" t="s">
        <v>609</v>
      </c>
      <c r="K249" s="20" t="s">
        <v>610</v>
      </c>
      <c r="L249" s="64" t="s">
        <v>2257</v>
      </c>
      <c r="M249" s="36" t="s">
        <v>2248</v>
      </c>
      <c r="N249" s="36" t="s">
        <v>2249</v>
      </c>
      <c r="O249" s="36"/>
      <c r="P249" s="64" t="s">
        <v>2250</v>
      </c>
      <c r="Q249" s="92" t="s">
        <v>17</v>
      </c>
      <c r="R249" s="92" t="s">
        <v>17</v>
      </c>
      <c r="S249" s="92" t="s">
        <v>17</v>
      </c>
      <c r="T249" s="92" t="s">
        <v>17</v>
      </c>
      <c r="U249" s="92" t="s">
        <v>17</v>
      </c>
      <c r="V249" s="107"/>
      <c r="W249" s="107"/>
      <c r="X249" s="120" t="s">
        <v>611</v>
      </c>
      <c r="Y249" s="13">
        <v>43039</v>
      </c>
      <c r="Z249" s="13">
        <f t="shared" si="16"/>
        <v>44286</v>
      </c>
      <c r="AA249" s="73">
        <v>44113</v>
      </c>
      <c r="AB249" s="73">
        <v>45747</v>
      </c>
      <c r="AC249">
        <f t="shared" si="17"/>
        <v>2017</v>
      </c>
      <c r="AD249">
        <f t="shared" si="15"/>
        <v>10</v>
      </c>
      <c r="AE249" t="s">
        <v>2233</v>
      </c>
    </row>
    <row r="250" spans="1:31" ht="54">
      <c r="A250" s="185">
        <f t="shared" si="14"/>
        <v>248</v>
      </c>
      <c r="B250" s="19" t="s">
        <v>573</v>
      </c>
      <c r="C250" s="46" t="s">
        <v>573</v>
      </c>
      <c r="D250" s="46" t="s">
        <v>1813</v>
      </c>
      <c r="E250" s="46"/>
      <c r="F250" s="79" t="s">
        <v>612</v>
      </c>
      <c r="G250" s="48"/>
      <c r="H250" s="94" t="s">
        <v>768</v>
      </c>
      <c r="I250" s="90" t="s">
        <v>613</v>
      </c>
      <c r="J250" s="93" t="s">
        <v>614</v>
      </c>
      <c r="K250" s="20" t="s">
        <v>615</v>
      </c>
      <c r="L250" s="64" t="s">
        <v>2258</v>
      </c>
      <c r="M250" s="36" t="s">
        <v>2248</v>
      </c>
      <c r="N250" s="36" t="s">
        <v>2249</v>
      </c>
      <c r="O250" s="36"/>
      <c r="P250" s="64" t="s">
        <v>2250</v>
      </c>
      <c r="Q250" s="92" t="s">
        <v>17</v>
      </c>
      <c r="R250" s="92" t="s">
        <v>17</v>
      </c>
      <c r="S250" s="92" t="s">
        <v>17</v>
      </c>
      <c r="T250" s="92" t="s">
        <v>17</v>
      </c>
      <c r="U250" s="92" t="s">
        <v>17</v>
      </c>
      <c r="V250" s="107"/>
      <c r="W250" s="107"/>
      <c r="X250" s="120" t="s">
        <v>616</v>
      </c>
      <c r="Y250" s="13">
        <v>43039</v>
      </c>
      <c r="Z250" s="13">
        <f t="shared" si="16"/>
        <v>44286</v>
      </c>
      <c r="AA250" s="73">
        <v>44113</v>
      </c>
      <c r="AB250" s="73">
        <v>45747</v>
      </c>
      <c r="AC250">
        <f t="shared" si="17"/>
        <v>2017</v>
      </c>
      <c r="AD250">
        <f t="shared" si="15"/>
        <v>10</v>
      </c>
      <c r="AE250" t="s">
        <v>2233</v>
      </c>
    </row>
    <row r="251" spans="1:31" ht="24.95" customHeight="1">
      <c r="A251" s="185">
        <f t="shared" si="14"/>
        <v>249</v>
      </c>
      <c r="B251" s="19" t="s">
        <v>573</v>
      </c>
      <c r="C251" s="46" t="s">
        <v>573</v>
      </c>
      <c r="D251" s="46" t="s">
        <v>1813</v>
      </c>
      <c r="E251" s="46"/>
      <c r="F251" s="79" t="s">
        <v>617</v>
      </c>
      <c r="G251" s="48"/>
      <c r="H251" s="94" t="s">
        <v>639</v>
      </c>
      <c r="I251" s="90" t="s">
        <v>618</v>
      </c>
      <c r="J251" s="93" t="s">
        <v>335</v>
      </c>
      <c r="K251" s="20" t="s">
        <v>619</v>
      </c>
      <c r="L251" s="64" t="s">
        <v>3239</v>
      </c>
      <c r="M251" s="36" t="s">
        <v>2248</v>
      </c>
      <c r="N251" s="36" t="s">
        <v>2249</v>
      </c>
      <c r="O251" s="36"/>
      <c r="P251" s="64" t="s">
        <v>2250</v>
      </c>
      <c r="Q251" s="92" t="s">
        <v>17</v>
      </c>
      <c r="R251" s="92" t="s">
        <v>17</v>
      </c>
      <c r="S251" s="92" t="s">
        <v>17</v>
      </c>
      <c r="T251" s="92" t="s">
        <v>17</v>
      </c>
      <c r="U251" s="92" t="s">
        <v>17</v>
      </c>
      <c r="V251" s="107"/>
      <c r="W251" s="107"/>
      <c r="X251" s="142" t="s">
        <v>620</v>
      </c>
      <c r="Y251" s="13">
        <v>43039</v>
      </c>
      <c r="Z251" s="13">
        <f t="shared" si="16"/>
        <v>44286</v>
      </c>
      <c r="AA251" s="73">
        <v>44113</v>
      </c>
      <c r="AB251" s="73">
        <v>45747</v>
      </c>
      <c r="AC251">
        <f t="shared" si="17"/>
        <v>2017</v>
      </c>
      <c r="AD251">
        <f t="shared" si="15"/>
        <v>10</v>
      </c>
      <c r="AE251" t="s">
        <v>2233</v>
      </c>
    </row>
    <row r="252" spans="1:31" ht="24.95" customHeight="1">
      <c r="A252" s="185">
        <f t="shared" si="14"/>
        <v>250</v>
      </c>
      <c r="B252" s="19" t="s">
        <v>573</v>
      </c>
      <c r="C252" s="46" t="s">
        <v>573</v>
      </c>
      <c r="D252" s="46" t="s">
        <v>1813</v>
      </c>
      <c r="E252" s="46"/>
      <c r="F252" s="79" t="s">
        <v>621</v>
      </c>
      <c r="G252" s="48"/>
      <c r="H252" s="92" t="s">
        <v>749</v>
      </c>
      <c r="I252" s="90" t="s">
        <v>622</v>
      </c>
      <c r="J252" s="93" t="s">
        <v>453</v>
      </c>
      <c r="K252" s="20" t="s">
        <v>623</v>
      </c>
      <c r="L252" s="64" t="s">
        <v>2259</v>
      </c>
      <c r="M252" s="36" t="s">
        <v>2248</v>
      </c>
      <c r="N252" s="36" t="s">
        <v>2249</v>
      </c>
      <c r="O252" s="36"/>
      <c r="P252" s="64" t="s">
        <v>2250</v>
      </c>
      <c r="Q252" s="92" t="s">
        <v>17</v>
      </c>
      <c r="R252" s="92" t="s">
        <v>17</v>
      </c>
      <c r="S252" s="92" t="s">
        <v>17</v>
      </c>
      <c r="T252" s="92" t="s">
        <v>17</v>
      </c>
      <c r="U252" s="92" t="s">
        <v>17</v>
      </c>
      <c r="V252" s="107"/>
      <c r="W252" s="107"/>
      <c r="X252" s="120" t="s">
        <v>624</v>
      </c>
      <c r="Y252" s="13">
        <v>43039</v>
      </c>
      <c r="Z252" s="13">
        <f t="shared" si="16"/>
        <v>44286</v>
      </c>
      <c r="AA252" s="73">
        <v>44113</v>
      </c>
      <c r="AB252" s="73">
        <v>45747</v>
      </c>
      <c r="AC252">
        <f t="shared" si="17"/>
        <v>2017</v>
      </c>
      <c r="AD252">
        <f t="shared" si="15"/>
        <v>10</v>
      </c>
      <c r="AE252" t="s">
        <v>2233</v>
      </c>
    </row>
    <row r="253" spans="1:31" ht="24.95" customHeight="1">
      <c r="A253" s="185">
        <f t="shared" si="14"/>
        <v>251</v>
      </c>
      <c r="B253" s="23" t="s">
        <v>573</v>
      </c>
      <c r="C253" s="37" t="s">
        <v>1536</v>
      </c>
      <c r="D253" s="37" t="s">
        <v>1620</v>
      </c>
      <c r="E253" s="37" t="s">
        <v>1612</v>
      </c>
      <c r="F253" s="82" t="s">
        <v>625</v>
      </c>
      <c r="G253" s="54" t="s">
        <v>1470</v>
      </c>
      <c r="H253" s="94" t="s">
        <v>626</v>
      </c>
      <c r="I253" s="108" t="s">
        <v>627</v>
      </c>
      <c r="J253" s="109" t="s">
        <v>91</v>
      </c>
      <c r="K253" s="70" t="s">
        <v>628</v>
      </c>
      <c r="L253" s="71"/>
      <c r="M253" s="42" t="s">
        <v>1620</v>
      </c>
      <c r="N253" s="42" t="s">
        <v>628</v>
      </c>
      <c r="O253" s="42" t="s">
        <v>628</v>
      </c>
      <c r="P253" s="42"/>
      <c r="Q253" s="134" t="s">
        <v>26</v>
      </c>
      <c r="R253" s="134" t="s">
        <v>26</v>
      </c>
      <c r="S253" s="134" t="s">
        <v>26</v>
      </c>
      <c r="T253" s="134" t="s">
        <v>26</v>
      </c>
      <c r="U253" s="143"/>
      <c r="V253" s="112"/>
      <c r="W253" s="112"/>
      <c r="X253" s="125" t="s">
        <v>629</v>
      </c>
      <c r="Y253" s="13">
        <v>43146</v>
      </c>
      <c r="Z253" s="13">
        <f t="shared" si="16"/>
        <v>44286</v>
      </c>
      <c r="AA253" s="73">
        <v>44113</v>
      </c>
      <c r="AB253" s="73">
        <v>45747</v>
      </c>
      <c r="AC253">
        <f t="shared" si="17"/>
        <v>2018</v>
      </c>
      <c r="AD253">
        <f t="shared" si="15"/>
        <v>2</v>
      </c>
    </row>
    <row r="254" spans="1:31" ht="24.95" customHeight="1">
      <c r="A254" s="185">
        <f t="shared" si="14"/>
        <v>252</v>
      </c>
      <c r="B254" s="19" t="s">
        <v>573</v>
      </c>
      <c r="C254" s="46" t="s">
        <v>2071</v>
      </c>
      <c r="D254" s="46" t="s">
        <v>2073</v>
      </c>
      <c r="E254" s="46" t="s">
        <v>2072</v>
      </c>
      <c r="F254" s="79" t="s">
        <v>880</v>
      </c>
      <c r="G254" s="48" t="s">
        <v>1242</v>
      </c>
      <c r="H254" s="94" t="s">
        <v>881</v>
      </c>
      <c r="I254" s="90" t="s">
        <v>882</v>
      </c>
      <c r="J254" s="93" t="s">
        <v>883</v>
      </c>
      <c r="K254" s="20" t="s">
        <v>884</v>
      </c>
      <c r="L254" s="64" t="s">
        <v>3355</v>
      </c>
      <c r="M254" s="36" t="s">
        <v>2074</v>
      </c>
      <c r="N254" s="36" t="s">
        <v>884</v>
      </c>
      <c r="O254" s="36" t="s">
        <v>884</v>
      </c>
      <c r="P254" s="64" t="s">
        <v>2075</v>
      </c>
      <c r="Q254" s="92" t="s">
        <v>26</v>
      </c>
      <c r="R254" s="92" t="s">
        <v>26</v>
      </c>
      <c r="S254" s="92"/>
      <c r="T254" s="92"/>
      <c r="U254" s="92"/>
      <c r="V254" s="107" t="s">
        <v>17</v>
      </c>
      <c r="W254" s="107" t="s">
        <v>17</v>
      </c>
      <c r="X254" s="142"/>
      <c r="Y254" s="13">
        <v>43346</v>
      </c>
      <c r="Z254" s="13">
        <f t="shared" si="16"/>
        <v>44651</v>
      </c>
      <c r="AB254" s="73">
        <v>46112</v>
      </c>
      <c r="AC254">
        <f t="shared" si="17"/>
        <v>2018</v>
      </c>
      <c r="AD254">
        <f t="shared" si="15"/>
        <v>9</v>
      </c>
    </row>
    <row r="255" spans="1:31" ht="24.95" customHeight="1">
      <c r="A255" s="185">
        <f t="shared" si="14"/>
        <v>253</v>
      </c>
      <c r="B255" s="23" t="s">
        <v>573</v>
      </c>
      <c r="C255" s="37" t="s">
        <v>885</v>
      </c>
      <c r="D255" s="37" t="s">
        <v>2067</v>
      </c>
      <c r="E255" s="37" t="s">
        <v>2066</v>
      </c>
      <c r="F255" s="78" t="s">
        <v>885</v>
      </c>
      <c r="G255" s="47" t="s">
        <v>1262</v>
      </c>
      <c r="H255" s="94" t="s">
        <v>886</v>
      </c>
      <c r="I255" s="100" t="s">
        <v>887</v>
      </c>
      <c r="J255" s="98" t="s">
        <v>888</v>
      </c>
      <c r="K255" s="28" t="s">
        <v>889</v>
      </c>
      <c r="L255" s="58" t="s">
        <v>2068</v>
      </c>
      <c r="M255" s="42" t="s">
        <v>2069</v>
      </c>
      <c r="N255" s="42" t="s">
        <v>889</v>
      </c>
      <c r="O255" s="42"/>
      <c r="P255" s="58" t="s">
        <v>2070</v>
      </c>
      <c r="Q255" s="92" t="s">
        <v>26</v>
      </c>
      <c r="R255" s="92" t="s">
        <v>26</v>
      </c>
      <c r="S255" s="92" t="s">
        <v>26</v>
      </c>
      <c r="T255" s="92" t="s">
        <v>26</v>
      </c>
      <c r="U255" s="92" t="s">
        <v>26</v>
      </c>
      <c r="V255" s="107" t="s">
        <v>17</v>
      </c>
      <c r="W255" s="107" t="s">
        <v>17</v>
      </c>
      <c r="X255" s="120" t="s">
        <v>85</v>
      </c>
      <c r="Y255" s="13">
        <v>43346</v>
      </c>
      <c r="Z255" s="13">
        <f t="shared" si="16"/>
        <v>44651</v>
      </c>
      <c r="AB255" s="73">
        <v>46112</v>
      </c>
      <c r="AC255">
        <f t="shared" si="17"/>
        <v>2018</v>
      </c>
      <c r="AD255">
        <f t="shared" si="15"/>
        <v>9</v>
      </c>
    </row>
    <row r="256" spans="1:31" ht="24.95" customHeight="1">
      <c r="A256" s="185">
        <f t="shared" si="14"/>
        <v>254</v>
      </c>
      <c r="B256" s="23" t="s">
        <v>573</v>
      </c>
      <c r="C256" s="37" t="s">
        <v>2167</v>
      </c>
      <c r="D256" s="37" t="s">
        <v>2167</v>
      </c>
      <c r="E256" s="37" t="s">
        <v>2168</v>
      </c>
      <c r="F256" s="78" t="s">
        <v>941</v>
      </c>
      <c r="G256" s="47" t="s">
        <v>2119</v>
      </c>
      <c r="H256" s="94" t="s">
        <v>942</v>
      </c>
      <c r="I256" s="100" t="s">
        <v>943</v>
      </c>
      <c r="J256" s="98" t="s">
        <v>924</v>
      </c>
      <c r="K256" s="28" t="s">
        <v>1017</v>
      </c>
      <c r="L256" s="42"/>
      <c r="M256" s="42" t="s">
        <v>3358</v>
      </c>
      <c r="N256" s="42" t="s">
        <v>2169</v>
      </c>
      <c r="O256" s="42" t="s">
        <v>3356</v>
      </c>
      <c r="P256" s="58" t="s">
        <v>3357</v>
      </c>
      <c r="Q256" s="92" t="s">
        <v>26</v>
      </c>
      <c r="R256" s="92" t="s">
        <v>17</v>
      </c>
      <c r="S256" s="92"/>
      <c r="T256" s="92" t="s">
        <v>26</v>
      </c>
      <c r="U256" s="92"/>
      <c r="V256" s="126"/>
      <c r="W256" s="126" t="s">
        <v>17</v>
      </c>
      <c r="X256" s="127" t="s">
        <v>944</v>
      </c>
      <c r="Y256" s="13">
        <v>43444</v>
      </c>
      <c r="Z256" s="13">
        <f t="shared" si="16"/>
        <v>44651</v>
      </c>
      <c r="AB256" s="73">
        <v>46112</v>
      </c>
      <c r="AC256">
        <f t="shared" si="17"/>
        <v>2018</v>
      </c>
      <c r="AD256">
        <f t="shared" si="15"/>
        <v>12</v>
      </c>
    </row>
    <row r="257" spans="1:31" ht="24.95" customHeight="1">
      <c r="A257" s="185">
        <f t="shared" si="14"/>
        <v>255</v>
      </c>
      <c r="B257" s="23" t="s">
        <v>573</v>
      </c>
      <c r="C257" s="37" t="s">
        <v>3359</v>
      </c>
      <c r="D257" s="37" t="s">
        <v>2170</v>
      </c>
      <c r="E257" s="37" t="s">
        <v>2171</v>
      </c>
      <c r="F257" s="78" t="s">
        <v>987</v>
      </c>
      <c r="G257" s="47" t="s">
        <v>2119</v>
      </c>
      <c r="H257" s="94" t="s">
        <v>749</v>
      </c>
      <c r="I257" s="100" t="s">
        <v>988</v>
      </c>
      <c r="J257" s="98" t="s">
        <v>953</v>
      </c>
      <c r="K257" s="28" t="s">
        <v>1018</v>
      </c>
      <c r="L257" s="42"/>
      <c r="M257" s="42" t="s">
        <v>3362</v>
      </c>
      <c r="N257" s="42" t="s">
        <v>2172</v>
      </c>
      <c r="O257" s="42" t="s">
        <v>3360</v>
      </c>
      <c r="P257" s="58" t="s">
        <v>3361</v>
      </c>
      <c r="Q257" s="92" t="s">
        <v>26</v>
      </c>
      <c r="R257" s="92" t="s">
        <v>26</v>
      </c>
      <c r="S257" s="92"/>
      <c r="T257" s="92"/>
      <c r="U257" s="92"/>
      <c r="V257" s="126"/>
      <c r="W257" s="126" t="s">
        <v>17</v>
      </c>
      <c r="X257" s="127"/>
      <c r="Y257" s="13">
        <v>43444</v>
      </c>
      <c r="Z257" s="13">
        <f t="shared" si="16"/>
        <v>44651</v>
      </c>
      <c r="AB257" s="73">
        <v>46112</v>
      </c>
      <c r="AC257">
        <f t="shared" si="17"/>
        <v>2018</v>
      </c>
      <c r="AD257">
        <f t="shared" si="15"/>
        <v>12</v>
      </c>
    </row>
    <row r="258" spans="1:31" ht="24.95" customHeight="1">
      <c r="A258" s="185">
        <f t="shared" si="14"/>
        <v>256</v>
      </c>
      <c r="B258" s="23" t="s">
        <v>573</v>
      </c>
      <c r="C258" s="37" t="s">
        <v>1277</v>
      </c>
      <c r="D258" s="37" t="s">
        <v>1278</v>
      </c>
      <c r="E258" s="37" t="s">
        <v>1279</v>
      </c>
      <c r="F258" s="78" t="s">
        <v>1165</v>
      </c>
      <c r="G258" s="47" t="s">
        <v>1235</v>
      </c>
      <c r="H258" s="94" t="s">
        <v>1166</v>
      </c>
      <c r="I258" s="100" t="s">
        <v>1167</v>
      </c>
      <c r="J258" s="98" t="s">
        <v>1280</v>
      </c>
      <c r="K258" s="28" t="s">
        <v>1168</v>
      </c>
      <c r="L258" s="58" t="s">
        <v>1282</v>
      </c>
      <c r="M258" s="42" t="s">
        <v>1283</v>
      </c>
      <c r="N258" s="42" t="s">
        <v>1168</v>
      </c>
      <c r="O258" s="42" t="s">
        <v>1281</v>
      </c>
      <c r="P258" s="58" t="s">
        <v>1284</v>
      </c>
      <c r="Q258" s="92" t="s">
        <v>17</v>
      </c>
      <c r="R258" s="92" t="s">
        <v>17</v>
      </c>
      <c r="S258" s="92" t="s">
        <v>17</v>
      </c>
      <c r="T258" s="92"/>
      <c r="U258" s="92" t="s">
        <v>26</v>
      </c>
      <c r="V258" s="126"/>
      <c r="W258" s="126"/>
      <c r="X258" s="127" t="s">
        <v>1169</v>
      </c>
      <c r="Y258" s="13">
        <v>43787</v>
      </c>
      <c r="Z258" s="13">
        <f t="shared" si="16"/>
        <v>45016</v>
      </c>
      <c r="AB258" s="73">
        <v>46477</v>
      </c>
      <c r="AC258">
        <f t="shared" si="17"/>
        <v>2019</v>
      </c>
      <c r="AD258">
        <f t="shared" si="15"/>
        <v>11</v>
      </c>
    </row>
    <row r="259" spans="1:31" ht="36.75" customHeight="1">
      <c r="A259" s="185">
        <f t="shared" ref="A259:A322" si="18">A258+1</f>
        <v>257</v>
      </c>
      <c r="B259" s="23" t="s">
        <v>573</v>
      </c>
      <c r="C259" s="37" t="s">
        <v>2291</v>
      </c>
      <c r="D259" s="37" t="s">
        <v>2292</v>
      </c>
      <c r="E259" s="37" t="s">
        <v>2293</v>
      </c>
      <c r="F259" s="78" t="s">
        <v>2291</v>
      </c>
      <c r="G259" s="47" t="s">
        <v>1834</v>
      </c>
      <c r="H259" s="94" t="s">
        <v>2294</v>
      </c>
      <c r="I259" s="100" t="s">
        <v>2293</v>
      </c>
      <c r="J259" s="98" t="s">
        <v>2297</v>
      </c>
      <c r="K259" s="28" t="s">
        <v>2295</v>
      </c>
      <c r="L259" s="58" t="s">
        <v>2296</v>
      </c>
      <c r="M259" s="42" t="s">
        <v>2298</v>
      </c>
      <c r="N259" s="42" t="s">
        <v>2295</v>
      </c>
      <c r="O259" s="42" t="s">
        <v>2295</v>
      </c>
      <c r="P259" s="58" t="s">
        <v>2299</v>
      </c>
      <c r="Q259" s="92" t="s">
        <v>26</v>
      </c>
      <c r="R259" s="92" t="s">
        <v>26</v>
      </c>
      <c r="S259" s="175"/>
      <c r="T259" s="92" t="s">
        <v>26</v>
      </c>
      <c r="U259" s="175"/>
      <c r="V259" s="126"/>
      <c r="W259" s="126"/>
      <c r="X259" s="127" t="s">
        <v>2300</v>
      </c>
      <c r="Y259" s="13">
        <v>44013</v>
      </c>
      <c r="Z259" s="13">
        <f t="shared" si="16"/>
        <v>45382</v>
      </c>
      <c r="AB259" s="73">
        <v>46843</v>
      </c>
      <c r="AC259">
        <f t="shared" si="17"/>
        <v>2020</v>
      </c>
      <c r="AD259">
        <f t="shared" si="15"/>
        <v>7</v>
      </c>
    </row>
    <row r="260" spans="1:31" ht="36.75" customHeight="1">
      <c r="A260" s="185">
        <f t="shared" si="18"/>
        <v>258</v>
      </c>
      <c r="B260" s="23" t="s">
        <v>573</v>
      </c>
      <c r="C260" s="37" t="s">
        <v>2301</v>
      </c>
      <c r="D260" s="37" t="s">
        <v>2302</v>
      </c>
      <c r="E260" s="37" t="s">
        <v>2303</v>
      </c>
      <c r="F260" s="78" t="s">
        <v>2301</v>
      </c>
      <c r="G260" s="47" t="s">
        <v>1834</v>
      </c>
      <c r="H260" s="94" t="s">
        <v>2304</v>
      </c>
      <c r="I260" s="100" t="s">
        <v>2303</v>
      </c>
      <c r="J260" s="98" t="s">
        <v>2305</v>
      </c>
      <c r="K260" s="28" t="s">
        <v>2306</v>
      </c>
      <c r="L260" s="58" t="s">
        <v>3418</v>
      </c>
      <c r="M260" s="42" t="s">
        <v>2302</v>
      </c>
      <c r="N260" s="42" t="s">
        <v>2306</v>
      </c>
      <c r="O260" s="42" t="s">
        <v>2306</v>
      </c>
      <c r="P260" s="58" t="s">
        <v>2307</v>
      </c>
      <c r="Q260" s="92" t="s">
        <v>26</v>
      </c>
      <c r="R260" s="92" t="s">
        <v>26</v>
      </c>
      <c r="S260" s="92" t="s">
        <v>26</v>
      </c>
      <c r="T260" s="92" t="s">
        <v>26</v>
      </c>
      <c r="U260" s="92" t="s">
        <v>26</v>
      </c>
      <c r="V260" s="126"/>
      <c r="W260" s="126"/>
      <c r="X260" s="127" t="s">
        <v>2308</v>
      </c>
      <c r="Y260" s="13">
        <v>44013</v>
      </c>
      <c r="Z260" s="13">
        <f t="shared" si="16"/>
        <v>45382</v>
      </c>
      <c r="AB260" s="169" t="s">
        <v>3628</v>
      </c>
      <c r="AC260">
        <f t="shared" si="17"/>
        <v>2020</v>
      </c>
      <c r="AD260">
        <f t="shared" si="15"/>
        <v>7</v>
      </c>
    </row>
    <row r="261" spans="1:31" ht="36.75" customHeight="1">
      <c r="A261" s="185">
        <f t="shared" si="18"/>
        <v>259</v>
      </c>
      <c r="B261" s="23" t="s">
        <v>573</v>
      </c>
      <c r="C261" s="37" t="s">
        <v>2369</v>
      </c>
      <c r="D261" s="37" t="s">
        <v>2370</v>
      </c>
      <c r="E261" s="37" t="s">
        <v>2371</v>
      </c>
      <c r="F261" s="78" t="s">
        <v>2369</v>
      </c>
      <c r="G261" s="47" t="s">
        <v>1235</v>
      </c>
      <c r="H261" s="94" t="s">
        <v>2372</v>
      </c>
      <c r="I261" s="100" t="s">
        <v>2373</v>
      </c>
      <c r="J261" s="98" t="s">
        <v>2374</v>
      </c>
      <c r="K261" s="28" t="s">
        <v>2375</v>
      </c>
      <c r="L261" s="58"/>
      <c r="M261" s="42" t="s">
        <v>2370</v>
      </c>
      <c r="N261" s="42" t="s">
        <v>2375</v>
      </c>
      <c r="O261" s="42" t="s">
        <v>2376</v>
      </c>
      <c r="P261" s="58" t="s">
        <v>2377</v>
      </c>
      <c r="Q261" s="92" t="s">
        <v>26</v>
      </c>
      <c r="R261" s="92" t="s">
        <v>26</v>
      </c>
      <c r="S261" s="92" t="s">
        <v>26</v>
      </c>
      <c r="T261" s="92"/>
      <c r="U261" s="92" t="s">
        <v>26</v>
      </c>
      <c r="V261" s="126"/>
      <c r="W261" s="126"/>
      <c r="X261" s="127" t="s">
        <v>2378</v>
      </c>
      <c r="Y261" s="13">
        <v>44047</v>
      </c>
      <c r="Z261" s="13">
        <f t="shared" si="16"/>
        <v>45382</v>
      </c>
      <c r="AB261" s="73">
        <v>46843</v>
      </c>
      <c r="AC261">
        <f t="shared" si="17"/>
        <v>2020</v>
      </c>
      <c r="AD261">
        <f t="shared" si="15"/>
        <v>8</v>
      </c>
    </row>
    <row r="262" spans="1:31" ht="36.75" customHeight="1">
      <c r="A262" s="185">
        <f t="shared" si="18"/>
        <v>260</v>
      </c>
      <c r="B262" s="23" t="s">
        <v>573</v>
      </c>
      <c r="C262" s="37" t="s">
        <v>2615</v>
      </c>
      <c r="D262" s="37" t="s">
        <v>2616</v>
      </c>
      <c r="E262" s="37" t="s">
        <v>2617</v>
      </c>
      <c r="F262" s="78" t="s">
        <v>2618</v>
      </c>
      <c r="G262" s="47" t="s">
        <v>1356</v>
      </c>
      <c r="H262" s="94" t="s">
        <v>2619</v>
      </c>
      <c r="I262" s="100" t="s">
        <v>2617</v>
      </c>
      <c r="J262" s="98" t="s">
        <v>2620</v>
      </c>
      <c r="K262" s="28" t="s">
        <v>2621</v>
      </c>
      <c r="L262" s="58" t="s">
        <v>2623</v>
      </c>
      <c r="M262" s="165" t="s">
        <v>3630</v>
      </c>
      <c r="N262" s="42" t="s">
        <v>2621</v>
      </c>
      <c r="O262" s="42" t="s">
        <v>2622</v>
      </c>
      <c r="P262" s="176" t="s">
        <v>3629</v>
      </c>
      <c r="Q262" s="92" t="s">
        <v>26</v>
      </c>
      <c r="R262" s="92" t="s">
        <v>26</v>
      </c>
      <c r="S262" s="92"/>
      <c r="T262" s="92"/>
      <c r="U262" s="92" t="s">
        <v>26</v>
      </c>
      <c r="V262" s="174" t="s">
        <v>26</v>
      </c>
      <c r="W262" s="126"/>
      <c r="X262" s="127" t="s">
        <v>2624</v>
      </c>
      <c r="Y262" s="13">
        <v>44126</v>
      </c>
      <c r="Z262" s="13">
        <f t="shared" si="16"/>
        <v>45382</v>
      </c>
      <c r="AB262" s="73">
        <v>46843</v>
      </c>
      <c r="AC262">
        <f t="shared" si="17"/>
        <v>2020</v>
      </c>
      <c r="AD262">
        <f t="shared" si="15"/>
        <v>10</v>
      </c>
    </row>
    <row r="263" spans="1:31" ht="36.75" customHeight="1">
      <c r="A263" s="185">
        <f t="shared" si="18"/>
        <v>261</v>
      </c>
      <c r="B263" s="23" t="s">
        <v>573</v>
      </c>
      <c r="C263" s="47" t="s">
        <v>2677</v>
      </c>
      <c r="D263" s="37" t="s">
        <v>2678</v>
      </c>
      <c r="E263" s="37" t="s">
        <v>2679</v>
      </c>
      <c r="F263" s="78" t="s">
        <v>2680</v>
      </c>
      <c r="G263" s="47" t="s">
        <v>1370</v>
      </c>
      <c r="H263" s="94" t="s">
        <v>2681</v>
      </c>
      <c r="I263" s="100" t="s">
        <v>2679</v>
      </c>
      <c r="J263" s="98" t="s">
        <v>2682</v>
      </c>
      <c r="K263" s="28" t="s">
        <v>2683</v>
      </c>
      <c r="L263" s="58"/>
      <c r="M263" s="42" t="s">
        <v>2678</v>
      </c>
      <c r="N263" s="42" t="s">
        <v>2684</v>
      </c>
      <c r="O263" s="42" t="s">
        <v>2683</v>
      </c>
      <c r="P263" s="176" t="s">
        <v>3631</v>
      </c>
      <c r="Q263" s="92" t="s">
        <v>26</v>
      </c>
      <c r="R263" s="92" t="s">
        <v>26</v>
      </c>
      <c r="S263" s="92"/>
      <c r="T263" s="92"/>
      <c r="U263" s="92" t="s">
        <v>17</v>
      </c>
      <c r="V263" s="174" t="s">
        <v>17</v>
      </c>
      <c r="W263" s="174" t="s">
        <v>17</v>
      </c>
      <c r="X263" s="127" t="s">
        <v>2685</v>
      </c>
      <c r="Y263" s="13">
        <v>44188</v>
      </c>
      <c r="Z263" s="13">
        <f t="shared" si="16"/>
        <v>45382</v>
      </c>
      <c r="AB263" s="73">
        <v>46843</v>
      </c>
      <c r="AC263">
        <f t="shared" si="17"/>
        <v>2020</v>
      </c>
      <c r="AD263">
        <f t="shared" si="15"/>
        <v>12</v>
      </c>
    </row>
    <row r="264" spans="1:31" ht="47.25" customHeight="1">
      <c r="A264" s="185">
        <f t="shared" si="18"/>
        <v>262</v>
      </c>
      <c r="B264" s="23" t="s">
        <v>573</v>
      </c>
      <c r="C264" s="47" t="s">
        <v>3007</v>
      </c>
      <c r="D264" s="37" t="s">
        <v>3008</v>
      </c>
      <c r="E264" s="37" t="s">
        <v>3009</v>
      </c>
      <c r="F264" s="78" t="s">
        <v>3010</v>
      </c>
      <c r="G264" s="47" t="s">
        <v>1363</v>
      </c>
      <c r="H264" s="94" t="s">
        <v>3011</v>
      </c>
      <c r="I264" s="100" t="s">
        <v>3009</v>
      </c>
      <c r="J264" s="98" t="s">
        <v>3013</v>
      </c>
      <c r="K264" s="28" t="s">
        <v>3012</v>
      </c>
      <c r="L264" s="58"/>
      <c r="M264" s="42" t="s">
        <v>3008</v>
      </c>
      <c r="N264" s="42" t="s">
        <v>3012</v>
      </c>
      <c r="O264" s="42"/>
      <c r="P264" s="58" t="s">
        <v>3146</v>
      </c>
      <c r="Q264" s="92" t="s">
        <v>26</v>
      </c>
      <c r="R264" s="92" t="s">
        <v>26</v>
      </c>
      <c r="S264" s="92" t="s">
        <v>17</v>
      </c>
      <c r="T264" s="92" t="s">
        <v>17</v>
      </c>
      <c r="U264" s="92" t="s">
        <v>17</v>
      </c>
      <c r="V264" s="126"/>
      <c r="W264" s="126"/>
      <c r="X264" s="127" t="s">
        <v>3014</v>
      </c>
      <c r="Y264" s="13">
        <v>44377</v>
      </c>
      <c r="Z264" s="13">
        <f t="shared" si="16"/>
        <v>45747</v>
      </c>
      <c r="AC264">
        <f t="shared" si="17"/>
        <v>2021</v>
      </c>
      <c r="AD264">
        <f t="shared" si="15"/>
        <v>6</v>
      </c>
    </row>
    <row r="265" spans="1:31" ht="96" customHeight="1">
      <c r="A265" s="185">
        <f t="shared" si="18"/>
        <v>263</v>
      </c>
      <c r="B265" s="23" t="s">
        <v>573</v>
      </c>
      <c r="C265" s="47" t="s">
        <v>3295</v>
      </c>
      <c r="D265" s="37" t="s">
        <v>3296</v>
      </c>
      <c r="E265" s="37" t="s">
        <v>3297</v>
      </c>
      <c r="F265" s="78" t="s">
        <v>3298</v>
      </c>
      <c r="G265" s="47" t="s">
        <v>3299</v>
      </c>
      <c r="H265" s="94" t="s">
        <v>3300</v>
      </c>
      <c r="I265" s="100" t="s">
        <v>3301</v>
      </c>
      <c r="J265" s="98" t="s">
        <v>3302</v>
      </c>
      <c r="K265" s="28" t="s">
        <v>3303</v>
      </c>
      <c r="L265" s="58" t="s">
        <v>3305</v>
      </c>
      <c r="M265" s="42" t="s">
        <v>3306</v>
      </c>
      <c r="N265" s="42" t="s">
        <v>3303</v>
      </c>
      <c r="O265" s="42" t="s">
        <v>3304</v>
      </c>
      <c r="P265" s="58" t="s">
        <v>3307</v>
      </c>
      <c r="Q265" s="92" t="s">
        <v>26</v>
      </c>
      <c r="R265" s="92" t="s">
        <v>26</v>
      </c>
      <c r="S265" s="92"/>
      <c r="T265" s="92"/>
      <c r="U265" s="92" t="s">
        <v>17</v>
      </c>
      <c r="V265" s="92" t="s">
        <v>17</v>
      </c>
      <c r="W265" s="126"/>
      <c r="X265" s="127" t="s">
        <v>3309</v>
      </c>
      <c r="Y265" s="13">
        <v>44648</v>
      </c>
      <c r="Z265" s="13">
        <f t="shared" si="16"/>
        <v>45747</v>
      </c>
      <c r="AC265">
        <f>YEAR(Y265)</f>
        <v>2022</v>
      </c>
      <c r="AD265">
        <f t="shared" si="15"/>
        <v>3</v>
      </c>
    </row>
    <row r="266" spans="1:31" ht="96" customHeight="1">
      <c r="A266" s="185">
        <f t="shared" si="18"/>
        <v>264</v>
      </c>
      <c r="B266" s="23"/>
      <c r="C266" s="47" t="s">
        <v>3395</v>
      </c>
      <c r="D266" s="37" t="s">
        <v>3396</v>
      </c>
      <c r="E266" s="37" t="s">
        <v>3398</v>
      </c>
      <c r="F266" s="78" t="s">
        <v>3395</v>
      </c>
      <c r="G266" s="47" t="s">
        <v>3405</v>
      </c>
      <c r="H266" s="94" t="s">
        <v>881</v>
      </c>
      <c r="I266" s="100" t="s">
        <v>3397</v>
      </c>
      <c r="J266" s="98" t="s">
        <v>3399</v>
      </c>
      <c r="K266" s="28" t="s">
        <v>3400</v>
      </c>
      <c r="L266" s="58" t="s">
        <v>3401</v>
      </c>
      <c r="M266" s="42" t="s">
        <v>3402</v>
      </c>
      <c r="N266" s="42" t="s">
        <v>3400</v>
      </c>
      <c r="O266" s="42"/>
      <c r="P266" s="58" t="s">
        <v>3403</v>
      </c>
      <c r="Q266" s="92" t="s">
        <v>26</v>
      </c>
      <c r="R266" s="92" t="s">
        <v>26</v>
      </c>
      <c r="S266" s="92" t="s">
        <v>26</v>
      </c>
      <c r="T266" s="150"/>
      <c r="U266" s="92" t="s">
        <v>26</v>
      </c>
      <c r="V266" s="126" t="s">
        <v>26</v>
      </c>
      <c r="W266" s="126" t="s">
        <v>26</v>
      </c>
      <c r="X266" s="127" t="s">
        <v>3404</v>
      </c>
      <c r="Y266" s="13">
        <v>44676</v>
      </c>
      <c r="Z266" s="13">
        <f>IF(AD266&lt;4,DATE(AC266+3,3,31),DATE(AC266+4,3,31))</f>
        <v>46112</v>
      </c>
      <c r="AC266">
        <f>YEAR(Y266)</f>
        <v>2022</v>
      </c>
      <c r="AD266">
        <f t="shared" si="15"/>
        <v>4</v>
      </c>
    </row>
    <row r="267" spans="1:31" ht="96" customHeight="1">
      <c r="A267" s="185">
        <f t="shared" si="18"/>
        <v>265</v>
      </c>
      <c r="B267" s="23"/>
      <c r="C267" s="47" t="s">
        <v>3406</v>
      </c>
      <c r="D267" s="37" t="s">
        <v>3407</v>
      </c>
      <c r="E267" s="37" t="s">
        <v>3408</v>
      </c>
      <c r="F267" s="78" t="s">
        <v>3409</v>
      </c>
      <c r="G267" s="47" t="s">
        <v>1340</v>
      </c>
      <c r="H267" s="94" t="s">
        <v>3410</v>
      </c>
      <c r="I267" s="100" t="s">
        <v>3411</v>
      </c>
      <c r="J267" s="98" t="s">
        <v>3508</v>
      </c>
      <c r="K267" s="28" t="s">
        <v>3413</v>
      </c>
      <c r="L267" s="58" t="s">
        <v>3414</v>
      </c>
      <c r="M267" s="42" t="s">
        <v>3415</v>
      </c>
      <c r="N267" s="42" t="s">
        <v>3413</v>
      </c>
      <c r="O267" s="42" t="s">
        <v>3412</v>
      </c>
      <c r="P267" s="58" t="s">
        <v>2250</v>
      </c>
      <c r="Q267" s="92" t="s">
        <v>26</v>
      </c>
      <c r="R267" s="92" t="s">
        <v>26</v>
      </c>
      <c r="S267" s="92" t="s">
        <v>26</v>
      </c>
      <c r="T267" s="92" t="s">
        <v>26</v>
      </c>
      <c r="U267" s="92" t="s">
        <v>26</v>
      </c>
      <c r="V267" s="126" t="s">
        <v>26</v>
      </c>
      <c r="W267" s="126"/>
      <c r="X267" s="127" t="s">
        <v>3416</v>
      </c>
      <c r="Y267" s="13">
        <v>44676</v>
      </c>
      <c r="Z267" s="13">
        <f>IF(AD267&lt;4,DATE(AC267+3,3,31),DATE(AC267+4,3,31))</f>
        <v>46112</v>
      </c>
      <c r="AC267">
        <f>YEAR(Y267)</f>
        <v>2022</v>
      </c>
      <c r="AD267">
        <f t="shared" si="15"/>
        <v>4</v>
      </c>
    </row>
    <row r="268" spans="1:31" ht="96" customHeight="1">
      <c r="A268" s="185">
        <f t="shared" si="18"/>
        <v>266</v>
      </c>
      <c r="B268" s="151"/>
      <c r="C268" s="47" t="s">
        <v>3419</v>
      </c>
      <c r="D268" s="37" t="s">
        <v>3420</v>
      </c>
      <c r="E268" s="37" t="s">
        <v>3421</v>
      </c>
      <c r="F268" s="78" t="s">
        <v>3422</v>
      </c>
      <c r="G268" s="47" t="s">
        <v>3423</v>
      </c>
      <c r="H268" s="94" t="s">
        <v>3424</v>
      </c>
      <c r="I268" s="100" t="s">
        <v>3421</v>
      </c>
      <c r="J268" s="98" t="s">
        <v>3509</v>
      </c>
      <c r="K268" s="154" t="s">
        <v>3425</v>
      </c>
      <c r="L268" s="58" t="s">
        <v>3426</v>
      </c>
      <c r="M268" s="42" t="s">
        <v>3427</v>
      </c>
      <c r="N268" s="42" t="s">
        <v>3428</v>
      </c>
      <c r="O268" s="42" t="s">
        <v>3425</v>
      </c>
      <c r="P268" s="58" t="s">
        <v>3429</v>
      </c>
      <c r="Q268" s="92" t="s">
        <v>26</v>
      </c>
      <c r="R268" s="92" t="s">
        <v>26</v>
      </c>
      <c r="S268" s="92" t="s">
        <v>26</v>
      </c>
      <c r="T268" s="92" t="s">
        <v>26</v>
      </c>
      <c r="U268" s="92" t="s">
        <v>26</v>
      </c>
      <c r="V268" s="126" t="s">
        <v>26</v>
      </c>
      <c r="W268" s="126" t="s">
        <v>26</v>
      </c>
      <c r="X268" s="127" t="s">
        <v>3430</v>
      </c>
      <c r="Y268" s="13">
        <v>44691</v>
      </c>
      <c r="Z268" s="13">
        <f>IF(AD268&lt;4,DATE(AC268+3,3,31),DATE(AC268+4,3,31))</f>
        <v>46112</v>
      </c>
      <c r="AC268">
        <f>YEAR(Y268)</f>
        <v>2022</v>
      </c>
      <c r="AD268">
        <f t="shared" si="15"/>
        <v>5</v>
      </c>
    </row>
    <row r="269" spans="1:31" ht="96" customHeight="1">
      <c r="A269" s="185">
        <f t="shared" si="18"/>
        <v>267</v>
      </c>
      <c r="B269" s="151"/>
      <c r="C269" s="47" t="s">
        <v>3482</v>
      </c>
      <c r="D269" s="37" t="s">
        <v>3483</v>
      </c>
      <c r="E269" s="37" t="s">
        <v>3484</v>
      </c>
      <c r="F269" s="78" t="s">
        <v>3485</v>
      </c>
      <c r="G269" s="47" t="s">
        <v>1370</v>
      </c>
      <c r="H269" s="94" t="s">
        <v>3424</v>
      </c>
      <c r="I269" s="100" t="s">
        <v>3486</v>
      </c>
      <c r="J269" s="98" t="s">
        <v>3487</v>
      </c>
      <c r="K269" s="154" t="s">
        <v>3488</v>
      </c>
      <c r="L269" s="58" t="s">
        <v>3489</v>
      </c>
      <c r="M269" s="42" t="s">
        <v>3490</v>
      </c>
      <c r="N269" s="42" t="s">
        <v>3488</v>
      </c>
      <c r="O269" s="42" t="s">
        <v>3491</v>
      </c>
      <c r="P269" s="58" t="s">
        <v>3492</v>
      </c>
      <c r="Q269" s="92" t="s">
        <v>26</v>
      </c>
      <c r="R269" s="92" t="s">
        <v>26</v>
      </c>
      <c r="S269" s="92" t="s">
        <v>26</v>
      </c>
      <c r="T269" s="92" t="s">
        <v>26</v>
      </c>
      <c r="U269" s="92" t="s">
        <v>26</v>
      </c>
      <c r="V269" s="126" t="s">
        <v>26</v>
      </c>
      <c r="W269" s="126"/>
      <c r="X269" s="127" t="s">
        <v>3493</v>
      </c>
      <c r="Y269" s="13">
        <v>44825</v>
      </c>
      <c r="Z269" s="13">
        <f>IF(AD269&lt;4,DATE(AC269+3,3,31),DATE(AC269+4,3,31))</f>
        <v>46112</v>
      </c>
      <c r="AC269">
        <f>YEAR(Y269)</f>
        <v>2022</v>
      </c>
      <c r="AD269">
        <f t="shared" si="15"/>
        <v>9</v>
      </c>
    </row>
    <row r="270" spans="1:31" ht="96" customHeight="1">
      <c r="A270" s="185">
        <f t="shared" si="18"/>
        <v>268</v>
      </c>
      <c r="B270" s="151"/>
      <c r="C270" s="47" t="s">
        <v>3503</v>
      </c>
      <c r="D270" s="37" t="s">
        <v>3504</v>
      </c>
      <c r="E270" s="37" t="s">
        <v>3505</v>
      </c>
      <c r="F270" s="78" t="s">
        <v>3503</v>
      </c>
      <c r="G270" s="47" t="s">
        <v>1363</v>
      </c>
      <c r="H270" s="94" t="s">
        <v>3506</v>
      </c>
      <c r="I270" s="100" t="s">
        <v>3507</v>
      </c>
      <c r="J270" s="98" t="s">
        <v>3510</v>
      </c>
      <c r="K270" s="154" t="s">
        <v>3511</v>
      </c>
      <c r="L270" s="58"/>
      <c r="M270" s="42" t="s">
        <v>3504</v>
      </c>
      <c r="N270" s="42" t="s">
        <v>3511</v>
      </c>
      <c r="O270" s="42"/>
      <c r="P270" s="58" t="s">
        <v>3512</v>
      </c>
      <c r="Q270" s="92" t="s">
        <v>26</v>
      </c>
      <c r="R270" s="92" t="s">
        <v>17</v>
      </c>
      <c r="S270" s="92" t="s">
        <v>17</v>
      </c>
      <c r="T270" s="92"/>
      <c r="U270" s="92" t="s">
        <v>17</v>
      </c>
      <c r="V270" s="126" t="s">
        <v>17</v>
      </c>
      <c r="W270" s="126" t="s">
        <v>17</v>
      </c>
      <c r="X270" s="127"/>
      <c r="Y270" s="13">
        <v>44889</v>
      </c>
      <c r="Z270" s="13">
        <f>IF(AD270&lt;4,DATE(AC270+3,3,31),DATE(AC270+4,3,31))</f>
        <v>46112</v>
      </c>
      <c r="AC270">
        <v>2022</v>
      </c>
      <c r="AD270">
        <v>11</v>
      </c>
    </row>
    <row r="271" spans="1:31" ht="36.75" customHeight="1">
      <c r="A271" s="185">
        <f t="shared" si="18"/>
        <v>269</v>
      </c>
      <c r="B271" s="17" t="s">
        <v>630</v>
      </c>
      <c r="C271" s="48" t="s">
        <v>630</v>
      </c>
      <c r="D271" s="46" t="s">
        <v>1813</v>
      </c>
      <c r="E271" s="46"/>
      <c r="F271" s="79" t="s">
        <v>2903</v>
      </c>
      <c r="G271" s="48"/>
      <c r="H271" s="92" t="s">
        <v>750</v>
      </c>
      <c r="I271" s="90" t="s">
        <v>631</v>
      </c>
      <c r="J271" s="93" t="s">
        <v>453</v>
      </c>
      <c r="K271" s="20" t="s">
        <v>632</v>
      </c>
      <c r="L271" s="64" t="s">
        <v>2261</v>
      </c>
      <c r="M271" s="36" t="s">
        <v>2608</v>
      </c>
      <c r="N271" s="36" t="s">
        <v>2260</v>
      </c>
      <c r="O271" s="36"/>
      <c r="P271" s="64" t="s">
        <v>2609</v>
      </c>
      <c r="Q271" s="92" t="s">
        <v>26</v>
      </c>
      <c r="R271" s="92" t="s">
        <v>17</v>
      </c>
      <c r="S271" s="92" t="s">
        <v>26</v>
      </c>
      <c r="T271" s="92" t="s">
        <v>17</v>
      </c>
      <c r="U271" s="92" t="s">
        <v>17</v>
      </c>
      <c r="V271" s="126"/>
      <c r="W271" s="126"/>
      <c r="X271" s="135"/>
      <c r="Y271" s="13">
        <v>43039</v>
      </c>
      <c r="Z271" s="13">
        <f t="shared" si="16"/>
        <v>44286</v>
      </c>
      <c r="AA271" s="73">
        <v>44113</v>
      </c>
      <c r="AB271" s="73">
        <v>45747</v>
      </c>
      <c r="AC271">
        <f t="shared" si="17"/>
        <v>2017</v>
      </c>
      <c r="AD271">
        <f t="shared" si="15"/>
        <v>10</v>
      </c>
      <c r="AE271" t="s">
        <v>2233</v>
      </c>
    </row>
    <row r="272" spans="1:31" ht="24.95" customHeight="1">
      <c r="A272" s="185">
        <f t="shared" si="18"/>
        <v>270</v>
      </c>
      <c r="B272" s="19" t="s">
        <v>630</v>
      </c>
      <c r="C272" s="46" t="s">
        <v>630</v>
      </c>
      <c r="D272" s="46" t="s">
        <v>1813</v>
      </c>
      <c r="E272" s="46"/>
      <c r="F272" s="79" t="s">
        <v>633</v>
      </c>
      <c r="G272" s="48"/>
      <c r="H272" s="94" t="s">
        <v>769</v>
      </c>
      <c r="I272" s="86" t="s">
        <v>634</v>
      </c>
      <c r="J272" s="93" t="s">
        <v>340</v>
      </c>
      <c r="K272" s="15" t="s">
        <v>635</v>
      </c>
      <c r="L272" s="63" t="s">
        <v>2262</v>
      </c>
      <c r="M272" s="37" t="s">
        <v>2608</v>
      </c>
      <c r="N272" s="37" t="s">
        <v>2260</v>
      </c>
      <c r="O272" s="37"/>
      <c r="P272" s="63" t="s">
        <v>2610</v>
      </c>
      <c r="Q272" s="92" t="s">
        <v>17</v>
      </c>
      <c r="R272" s="92" t="s">
        <v>17</v>
      </c>
      <c r="S272" s="92" t="s">
        <v>17</v>
      </c>
      <c r="T272" s="92" t="s">
        <v>17</v>
      </c>
      <c r="U272" s="92" t="s">
        <v>17</v>
      </c>
      <c r="V272" s="107"/>
      <c r="W272" s="107"/>
      <c r="X272" s="144"/>
      <c r="Y272" s="13">
        <v>43039</v>
      </c>
      <c r="Z272" s="13">
        <f t="shared" si="16"/>
        <v>44286</v>
      </c>
      <c r="AA272" s="73">
        <v>44113</v>
      </c>
      <c r="AB272" s="73">
        <v>45747</v>
      </c>
      <c r="AC272">
        <f t="shared" si="17"/>
        <v>2017</v>
      </c>
      <c r="AD272">
        <f t="shared" si="15"/>
        <v>10</v>
      </c>
      <c r="AE272" t="s">
        <v>2233</v>
      </c>
    </row>
    <row r="273" spans="1:31" ht="24.95" customHeight="1">
      <c r="A273" s="185">
        <f t="shared" si="18"/>
        <v>271</v>
      </c>
      <c r="B273" s="19" t="s">
        <v>630</v>
      </c>
      <c r="C273" s="46" t="s">
        <v>630</v>
      </c>
      <c r="D273" s="46" t="s">
        <v>1813</v>
      </c>
      <c r="E273" s="46"/>
      <c r="F273" s="79" t="s">
        <v>636</v>
      </c>
      <c r="G273" s="48"/>
      <c r="H273" s="92" t="s">
        <v>641</v>
      </c>
      <c r="I273" s="86" t="s">
        <v>637</v>
      </c>
      <c r="J273" s="93" t="s">
        <v>453</v>
      </c>
      <c r="K273" s="15" t="s">
        <v>638</v>
      </c>
      <c r="L273" s="63" t="s">
        <v>2263</v>
      </c>
      <c r="M273" s="37" t="s">
        <v>2608</v>
      </c>
      <c r="N273" s="37" t="s">
        <v>2260</v>
      </c>
      <c r="O273" s="37"/>
      <c r="P273" s="63" t="s">
        <v>2610</v>
      </c>
      <c r="Q273" s="92" t="s">
        <v>17</v>
      </c>
      <c r="R273" s="92" t="s">
        <v>17</v>
      </c>
      <c r="S273" s="92" t="s">
        <v>17</v>
      </c>
      <c r="T273" s="92" t="s">
        <v>17</v>
      </c>
      <c r="U273" s="92" t="s">
        <v>17</v>
      </c>
      <c r="V273" s="107"/>
      <c r="W273" s="107"/>
      <c r="X273" s="120"/>
      <c r="Y273" s="13">
        <v>43039</v>
      </c>
      <c r="Z273" s="13">
        <f t="shared" si="16"/>
        <v>44286</v>
      </c>
      <c r="AA273" s="73">
        <v>44113</v>
      </c>
      <c r="AB273" s="73">
        <v>45747</v>
      </c>
      <c r="AC273">
        <f t="shared" si="17"/>
        <v>2017</v>
      </c>
      <c r="AD273">
        <f t="shared" si="15"/>
        <v>10</v>
      </c>
      <c r="AE273" t="s">
        <v>2233</v>
      </c>
    </row>
    <row r="274" spans="1:31" ht="24.95" customHeight="1">
      <c r="A274" s="185">
        <f t="shared" si="18"/>
        <v>272</v>
      </c>
      <c r="B274" s="23" t="s">
        <v>630</v>
      </c>
      <c r="C274" s="37" t="s">
        <v>1537</v>
      </c>
      <c r="D274" s="37" t="s">
        <v>1623</v>
      </c>
      <c r="E274" s="37" t="s">
        <v>1613</v>
      </c>
      <c r="F274" s="78" t="s">
        <v>640</v>
      </c>
      <c r="G274" s="47" t="s">
        <v>1470</v>
      </c>
      <c r="H274" s="94" t="s">
        <v>641</v>
      </c>
      <c r="I274" s="84" t="s">
        <v>642</v>
      </c>
      <c r="J274" s="98" t="s">
        <v>91</v>
      </c>
      <c r="K274" s="22" t="s">
        <v>643</v>
      </c>
      <c r="L274" s="38"/>
      <c r="M274" s="38" t="s">
        <v>1623</v>
      </c>
      <c r="N274" s="38" t="s">
        <v>1624</v>
      </c>
      <c r="O274" s="38"/>
      <c r="P274" s="38"/>
      <c r="Q274" s="92" t="s">
        <v>26</v>
      </c>
      <c r="R274" s="92" t="s">
        <v>26</v>
      </c>
      <c r="S274" s="92" t="s">
        <v>26</v>
      </c>
      <c r="T274" s="92" t="s">
        <v>26</v>
      </c>
      <c r="U274" s="86"/>
      <c r="V274" s="90"/>
      <c r="W274" s="90"/>
      <c r="X274" s="122" t="s">
        <v>1625</v>
      </c>
      <c r="Y274" s="13">
        <v>43146</v>
      </c>
      <c r="Z274" s="13">
        <f t="shared" si="16"/>
        <v>44286</v>
      </c>
      <c r="AA274" s="73">
        <v>44113</v>
      </c>
      <c r="AB274" s="73">
        <v>45747</v>
      </c>
      <c r="AC274">
        <f t="shared" si="17"/>
        <v>2018</v>
      </c>
      <c r="AD274">
        <f t="shared" si="15"/>
        <v>2</v>
      </c>
    </row>
    <row r="275" spans="1:31" ht="64.5" customHeight="1">
      <c r="A275" s="185">
        <f t="shared" si="18"/>
        <v>273</v>
      </c>
      <c r="B275" s="23" t="s">
        <v>630</v>
      </c>
      <c r="C275" s="37" t="s">
        <v>1993</v>
      </c>
      <c r="D275" s="37" t="s">
        <v>1994</v>
      </c>
      <c r="E275" s="37" t="s">
        <v>804</v>
      </c>
      <c r="F275" s="78" t="s">
        <v>807</v>
      </c>
      <c r="G275" s="47" t="s">
        <v>1921</v>
      </c>
      <c r="H275" s="94" t="s">
        <v>639</v>
      </c>
      <c r="I275" s="84" t="s">
        <v>804</v>
      </c>
      <c r="J275" s="98" t="s">
        <v>805</v>
      </c>
      <c r="K275" s="22" t="s">
        <v>806</v>
      </c>
      <c r="L275" s="59" t="s">
        <v>1996</v>
      </c>
      <c r="M275" s="38" t="s">
        <v>1997</v>
      </c>
      <c r="N275" s="38" t="s">
        <v>806</v>
      </c>
      <c r="O275" s="38" t="s">
        <v>1995</v>
      </c>
      <c r="P275" s="59" t="s">
        <v>1998</v>
      </c>
      <c r="Q275" s="92" t="s">
        <v>26</v>
      </c>
      <c r="R275" s="92" t="s">
        <v>26</v>
      </c>
      <c r="S275" s="92"/>
      <c r="T275" s="92" t="s">
        <v>26</v>
      </c>
      <c r="U275" s="92" t="s">
        <v>26</v>
      </c>
      <c r="V275" s="107" t="s">
        <v>17</v>
      </c>
      <c r="W275" s="107"/>
      <c r="X275" s="122" t="s">
        <v>3364</v>
      </c>
      <c r="Y275" s="13">
        <v>43201</v>
      </c>
      <c r="Z275" s="13">
        <f t="shared" si="16"/>
        <v>44651</v>
      </c>
      <c r="AB275" s="73">
        <v>46112</v>
      </c>
      <c r="AC275">
        <f t="shared" si="17"/>
        <v>2018</v>
      </c>
      <c r="AD275">
        <f t="shared" si="15"/>
        <v>4</v>
      </c>
    </row>
    <row r="276" spans="1:31" ht="24.95" customHeight="1">
      <c r="A276" s="185">
        <f t="shared" si="18"/>
        <v>274</v>
      </c>
      <c r="B276" s="23" t="s">
        <v>630</v>
      </c>
      <c r="C276" s="37" t="s">
        <v>890</v>
      </c>
      <c r="D276" s="37" t="s">
        <v>2076</v>
      </c>
      <c r="E276" s="37" t="s">
        <v>2077</v>
      </c>
      <c r="F276" s="78" t="s">
        <v>890</v>
      </c>
      <c r="G276" s="47" t="s">
        <v>1834</v>
      </c>
      <c r="H276" s="94" t="s">
        <v>641</v>
      </c>
      <c r="I276" s="84" t="s">
        <v>891</v>
      </c>
      <c r="J276" s="98" t="s">
        <v>892</v>
      </c>
      <c r="K276" s="22" t="s">
        <v>893</v>
      </c>
      <c r="L276" s="59" t="s">
        <v>2079</v>
      </c>
      <c r="M276" s="38" t="s">
        <v>2076</v>
      </c>
      <c r="N276" s="38" t="s">
        <v>893</v>
      </c>
      <c r="O276" s="38" t="s">
        <v>2078</v>
      </c>
      <c r="P276" s="59" t="s">
        <v>2075</v>
      </c>
      <c r="Q276" s="92" t="s">
        <v>26</v>
      </c>
      <c r="R276" s="92" t="s">
        <v>26</v>
      </c>
      <c r="S276" s="92"/>
      <c r="T276" s="92"/>
      <c r="U276" s="86"/>
      <c r="V276" s="107" t="s">
        <v>17</v>
      </c>
      <c r="W276" s="90"/>
      <c r="X276" s="122" t="s">
        <v>894</v>
      </c>
      <c r="Y276" s="13">
        <v>43346</v>
      </c>
      <c r="Z276" s="13">
        <f t="shared" si="16"/>
        <v>44651</v>
      </c>
      <c r="AB276" s="73">
        <v>46112</v>
      </c>
      <c r="AC276">
        <f t="shared" si="17"/>
        <v>2018</v>
      </c>
      <c r="AD276">
        <f t="shared" si="15"/>
        <v>9</v>
      </c>
    </row>
    <row r="277" spans="1:31" ht="39.75" customHeight="1">
      <c r="A277" s="185">
        <f t="shared" si="18"/>
        <v>275</v>
      </c>
      <c r="B277" s="23" t="s">
        <v>630</v>
      </c>
      <c r="C277" s="37" t="s">
        <v>1030</v>
      </c>
      <c r="D277" s="37" t="s">
        <v>2104</v>
      </c>
      <c r="E277" s="37" t="s">
        <v>2105</v>
      </c>
      <c r="F277" s="78" t="s">
        <v>1030</v>
      </c>
      <c r="G277" s="47" t="s">
        <v>1834</v>
      </c>
      <c r="H277" s="94" t="s">
        <v>1031</v>
      </c>
      <c r="I277" s="84" t="s">
        <v>1032</v>
      </c>
      <c r="J277" s="98" t="s">
        <v>3365</v>
      </c>
      <c r="K277" s="22" t="s">
        <v>1033</v>
      </c>
      <c r="L277" s="59" t="s">
        <v>2106</v>
      </c>
      <c r="M277" s="38" t="s">
        <v>2107</v>
      </c>
      <c r="N277" s="38" t="s">
        <v>1033</v>
      </c>
      <c r="O277" s="38" t="s">
        <v>1033</v>
      </c>
      <c r="P277" s="59" t="s">
        <v>2108</v>
      </c>
      <c r="Q277" s="92" t="s">
        <v>26</v>
      </c>
      <c r="R277" s="92" t="s">
        <v>26</v>
      </c>
      <c r="S277" s="92"/>
      <c r="T277" s="92" t="s">
        <v>26</v>
      </c>
      <c r="U277" s="86"/>
      <c r="V277" s="107" t="s">
        <v>17</v>
      </c>
      <c r="W277" s="107" t="s">
        <v>17</v>
      </c>
      <c r="X277" s="122" t="s">
        <v>1034</v>
      </c>
      <c r="Y277" s="13">
        <v>43537</v>
      </c>
      <c r="Z277" s="13">
        <f t="shared" si="16"/>
        <v>44651</v>
      </c>
      <c r="AB277" s="73">
        <v>46112</v>
      </c>
      <c r="AC277">
        <f t="shared" si="17"/>
        <v>2019</v>
      </c>
      <c r="AD277">
        <f t="shared" si="15"/>
        <v>3</v>
      </c>
    </row>
    <row r="278" spans="1:31" ht="39.75" customHeight="1">
      <c r="A278" s="185">
        <f t="shared" si="18"/>
        <v>276</v>
      </c>
      <c r="B278" s="23" t="s">
        <v>630</v>
      </c>
      <c r="C278" s="37" t="s">
        <v>1435</v>
      </c>
      <c r="D278" s="37" t="s">
        <v>1436</v>
      </c>
      <c r="E278" s="37" t="s">
        <v>1437</v>
      </c>
      <c r="F278" s="78" t="s">
        <v>1435</v>
      </c>
      <c r="G278" s="47" t="s">
        <v>1363</v>
      </c>
      <c r="H278" s="94" t="s">
        <v>1045</v>
      </c>
      <c r="I278" s="84" t="s">
        <v>1046</v>
      </c>
      <c r="J278" s="98" t="s">
        <v>1047</v>
      </c>
      <c r="K278" s="22" t="s">
        <v>1048</v>
      </c>
      <c r="L278" s="59" t="s">
        <v>1438</v>
      </c>
      <c r="M278" s="38" t="s">
        <v>1436</v>
      </c>
      <c r="N278" s="38" t="s">
        <v>1048</v>
      </c>
      <c r="O278" s="38" t="s">
        <v>1048</v>
      </c>
      <c r="P278" s="59" t="s">
        <v>1439</v>
      </c>
      <c r="Q278" s="92" t="s">
        <v>26</v>
      </c>
      <c r="R278" s="92" t="s">
        <v>26</v>
      </c>
      <c r="S278" s="92"/>
      <c r="T278" s="92"/>
      <c r="U278" s="92" t="s">
        <v>26</v>
      </c>
      <c r="V278" s="107"/>
      <c r="W278" s="107"/>
      <c r="X278" s="122" t="s">
        <v>1049</v>
      </c>
      <c r="Y278" s="13">
        <v>43581</v>
      </c>
      <c r="Z278" s="13">
        <f t="shared" si="16"/>
        <v>45016</v>
      </c>
      <c r="AB278" s="73">
        <v>46477</v>
      </c>
      <c r="AC278">
        <f t="shared" si="17"/>
        <v>2019</v>
      </c>
      <c r="AD278">
        <f t="shared" si="15"/>
        <v>4</v>
      </c>
    </row>
    <row r="279" spans="1:31" ht="87" customHeight="1">
      <c r="A279" s="185">
        <f t="shared" si="18"/>
        <v>277</v>
      </c>
      <c r="B279" s="23" t="s">
        <v>630</v>
      </c>
      <c r="C279" s="37" t="s">
        <v>1407</v>
      </c>
      <c r="D279" s="37" t="s">
        <v>1409</v>
      </c>
      <c r="E279" s="37" t="s">
        <v>1408</v>
      </c>
      <c r="F279" s="78" t="s">
        <v>1065</v>
      </c>
      <c r="G279" s="47" t="s">
        <v>1410</v>
      </c>
      <c r="H279" s="94" t="s">
        <v>639</v>
      </c>
      <c r="I279" s="84" t="s">
        <v>1066</v>
      </c>
      <c r="J279" s="98" t="s">
        <v>1411</v>
      </c>
      <c r="K279" s="22" t="s">
        <v>1067</v>
      </c>
      <c r="L279" s="59" t="s">
        <v>1413</v>
      </c>
      <c r="M279" s="38" t="s">
        <v>1409</v>
      </c>
      <c r="N279" s="38" t="s">
        <v>1067</v>
      </c>
      <c r="O279" s="38" t="s">
        <v>1412</v>
      </c>
      <c r="P279" s="59" t="s">
        <v>1414</v>
      </c>
      <c r="Q279" s="92" t="s">
        <v>26</v>
      </c>
      <c r="R279" s="92" t="s">
        <v>26</v>
      </c>
      <c r="S279" s="92"/>
      <c r="T279" s="92" t="s">
        <v>26</v>
      </c>
      <c r="U279" s="92" t="s">
        <v>26</v>
      </c>
      <c r="V279" s="92"/>
      <c r="W279" s="92"/>
      <c r="X279" s="145" t="s">
        <v>1068</v>
      </c>
      <c r="Y279" s="13">
        <v>43599</v>
      </c>
      <c r="Z279" s="13">
        <f t="shared" si="16"/>
        <v>45016</v>
      </c>
      <c r="AB279" s="73">
        <v>46477</v>
      </c>
      <c r="AC279">
        <f t="shared" si="17"/>
        <v>2019</v>
      </c>
      <c r="AD279">
        <f t="shared" si="15"/>
        <v>5</v>
      </c>
    </row>
    <row r="280" spans="1:31" ht="87" customHeight="1">
      <c r="A280" s="185">
        <f t="shared" si="18"/>
        <v>278</v>
      </c>
      <c r="B280" s="23" t="s">
        <v>630</v>
      </c>
      <c r="C280" s="37" t="s">
        <v>2686</v>
      </c>
      <c r="D280" s="37" t="s">
        <v>2687</v>
      </c>
      <c r="E280" s="37" t="s">
        <v>2688</v>
      </c>
      <c r="F280" s="78" t="s">
        <v>2689</v>
      </c>
      <c r="G280" s="47" t="s">
        <v>1370</v>
      </c>
      <c r="H280" s="94" t="s">
        <v>639</v>
      </c>
      <c r="I280" s="84" t="s">
        <v>2688</v>
      </c>
      <c r="J280" s="177" t="s">
        <v>3632</v>
      </c>
      <c r="K280" s="22" t="s">
        <v>2690</v>
      </c>
      <c r="L280" s="59" t="s">
        <v>2692</v>
      </c>
      <c r="M280" s="38" t="s">
        <v>2693</v>
      </c>
      <c r="N280" s="38" t="s">
        <v>2690</v>
      </c>
      <c r="O280" s="38" t="s">
        <v>2691</v>
      </c>
      <c r="P280" s="59" t="s">
        <v>2694</v>
      </c>
      <c r="Q280" s="92" t="s">
        <v>26</v>
      </c>
      <c r="R280" s="92" t="s">
        <v>26</v>
      </c>
      <c r="S280" s="92"/>
      <c r="T280" s="92" t="s">
        <v>17</v>
      </c>
      <c r="U280" s="92"/>
      <c r="V280" s="174" t="s">
        <v>17</v>
      </c>
      <c r="W280" s="92"/>
      <c r="X280" s="145" t="s">
        <v>2695</v>
      </c>
      <c r="Y280" s="13">
        <v>44188</v>
      </c>
      <c r="Z280" s="13">
        <f t="shared" si="16"/>
        <v>45382</v>
      </c>
      <c r="AB280" s="73">
        <v>46843</v>
      </c>
      <c r="AC280">
        <f t="shared" si="17"/>
        <v>2020</v>
      </c>
      <c r="AD280">
        <f t="shared" si="15"/>
        <v>12</v>
      </c>
    </row>
    <row r="281" spans="1:31" ht="87" customHeight="1">
      <c r="A281" s="185">
        <f t="shared" si="18"/>
        <v>279</v>
      </c>
      <c r="B281" s="23" t="s">
        <v>630</v>
      </c>
      <c r="C281" s="37" t="s">
        <v>2968</v>
      </c>
      <c r="D281" s="37" t="s">
        <v>2969</v>
      </c>
      <c r="E281" s="37" t="s">
        <v>2970</v>
      </c>
      <c r="F281" s="78" t="s">
        <v>2971</v>
      </c>
      <c r="G281" s="47" t="s">
        <v>1235</v>
      </c>
      <c r="H281" s="94" t="s">
        <v>769</v>
      </c>
      <c r="I281" s="84" t="s">
        <v>3015</v>
      </c>
      <c r="J281" s="98" t="s">
        <v>2972</v>
      </c>
      <c r="K281" s="22" t="s">
        <v>2973</v>
      </c>
      <c r="L281" s="59" t="s">
        <v>2975</v>
      </c>
      <c r="M281" s="38" t="s">
        <v>2976</v>
      </c>
      <c r="N281" s="38" t="s">
        <v>2973</v>
      </c>
      <c r="O281" s="38" t="s">
        <v>2974</v>
      </c>
      <c r="P281" s="59" t="s">
        <v>2977</v>
      </c>
      <c r="Q281" s="92" t="s">
        <v>26</v>
      </c>
      <c r="R281" s="92" t="s">
        <v>26</v>
      </c>
      <c r="S281" s="92" t="s">
        <v>17</v>
      </c>
      <c r="T281" s="92" t="s">
        <v>17</v>
      </c>
      <c r="U281" s="92"/>
      <c r="V281" s="92"/>
      <c r="W281" s="92"/>
      <c r="X281" s="145" t="s">
        <v>2978</v>
      </c>
      <c r="Y281" s="13">
        <v>44377</v>
      </c>
      <c r="Z281" s="13">
        <f t="shared" si="16"/>
        <v>45747</v>
      </c>
      <c r="AC281">
        <f t="shared" si="17"/>
        <v>2021</v>
      </c>
      <c r="AD281">
        <f t="shared" si="15"/>
        <v>6</v>
      </c>
    </row>
    <row r="282" spans="1:31" ht="87" customHeight="1">
      <c r="A282" s="185">
        <f t="shared" si="18"/>
        <v>280</v>
      </c>
      <c r="B282" s="23" t="s">
        <v>630</v>
      </c>
      <c r="C282" s="37" t="s">
        <v>3118</v>
      </c>
      <c r="D282" s="37" t="s">
        <v>3119</v>
      </c>
      <c r="E282" s="37" t="s">
        <v>3120</v>
      </c>
      <c r="F282" s="78" t="s">
        <v>3121</v>
      </c>
      <c r="G282" s="47" t="s">
        <v>3122</v>
      </c>
      <c r="H282" s="94" t="s">
        <v>3123</v>
      </c>
      <c r="I282" s="84" t="s">
        <v>3124</v>
      </c>
      <c r="J282" s="98" t="s">
        <v>3125</v>
      </c>
      <c r="K282" s="22" t="s">
        <v>3127</v>
      </c>
      <c r="L282" s="59" t="s">
        <v>3129</v>
      </c>
      <c r="M282" s="38" t="s">
        <v>3130</v>
      </c>
      <c r="N282" s="38" t="s">
        <v>3126</v>
      </c>
      <c r="O282" s="38" t="s">
        <v>3128</v>
      </c>
      <c r="P282" s="59" t="s">
        <v>3131</v>
      </c>
      <c r="Q282" s="92" t="s">
        <v>26</v>
      </c>
      <c r="R282" s="92" t="s">
        <v>26</v>
      </c>
      <c r="S282" s="92"/>
      <c r="T282" s="92" t="s">
        <v>26</v>
      </c>
      <c r="U282" s="92" t="s">
        <v>17</v>
      </c>
      <c r="V282" s="92"/>
      <c r="W282" s="92"/>
      <c r="X282" s="145" t="s">
        <v>3132</v>
      </c>
      <c r="Y282" s="13">
        <v>44494</v>
      </c>
      <c r="Z282" s="13">
        <f t="shared" si="16"/>
        <v>45747</v>
      </c>
      <c r="AC282">
        <f t="shared" si="17"/>
        <v>2021</v>
      </c>
      <c r="AD282">
        <f t="shared" si="15"/>
        <v>10</v>
      </c>
    </row>
    <row r="283" spans="1:31" ht="87" customHeight="1">
      <c r="A283" s="185">
        <f t="shared" si="18"/>
        <v>281</v>
      </c>
      <c r="B283" s="23" t="s">
        <v>630</v>
      </c>
      <c r="C283" s="37" t="s">
        <v>3206</v>
      </c>
      <c r="D283" s="37" t="s">
        <v>3207</v>
      </c>
      <c r="E283" s="37" t="s">
        <v>3208</v>
      </c>
      <c r="F283" s="78" t="s">
        <v>3206</v>
      </c>
      <c r="G283" s="47" t="s">
        <v>1363</v>
      </c>
      <c r="H283" s="94" t="s">
        <v>3209</v>
      </c>
      <c r="I283" s="84" t="s">
        <v>3210</v>
      </c>
      <c r="J283" s="98" t="s">
        <v>3211</v>
      </c>
      <c r="K283" s="22" t="s">
        <v>3212</v>
      </c>
      <c r="L283" s="59" t="s">
        <v>3213</v>
      </c>
      <c r="M283" s="38" t="s">
        <v>3207</v>
      </c>
      <c r="N283" s="38" t="s">
        <v>3212</v>
      </c>
      <c r="O283" s="38" t="s">
        <v>3212</v>
      </c>
      <c r="P283" s="59" t="s">
        <v>3214</v>
      </c>
      <c r="Q283" s="92" t="s">
        <v>26</v>
      </c>
      <c r="R283" s="92" t="s">
        <v>26</v>
      </c>
      <c r="S283" s="92"/>
      <c r="T283" s="92" t="s">
        <v>26</v>
      </c>
      <c r="U283" s="92" t="s">
        <v>17</v>
      </c>
      <c r="V283" s="92"/>
      <c r="W283" s="92"/>
      <c r="X283" s="145" t="s">
        <v>3215</v>
      </c>
      <c r="Y283" s="13">
        <v>44537</v>
      </c>
      <c r="Z283" s="13">
        <f t="shared" si="16"/>
        <v>45747</v>
      </c>
      <c r="AC283">
        <f t="shared" si="17"/>
        <v>2021</v>
      </c>
      <c r="AD283">
        <f t="shared" si="15"/>
        <v>12</v>
      </c>
    </row>
    <row r="284" spans="1:31" ht="87" customHeight="1">
      <c r="A284" s="185">
        <f t="shared" si="18"/>
        <v>282</v>
      </c>
      <c r="B284" s="23" t="s">
        <v>3644</v>
      </c>
      <c r="C284" s="37" t="s">
        <v>3386</v>
      </c>
      <c r="D284" s="37" t="s">
        <v>3390</v>
      </c>
      <c r="E284" s="37" t="s">
        <v>3387</v>
      </c>
      <c r="F284" s="78" t="s">
        <v>3386</v>
      </c>
      <c r="G284" s="47" t="s">
        <v>1363</v>
      </c>
      <c r="H284" s="94" t="s">
        <v>639</v>
      </c>
      <c r="I284" s="84" t="s">
        <v>3388</v>
      </c>
      <c r="J284" s="98" t="s">
        <v>340</v>
      </c>
      <c r="K284" s="22" t="s">
        <v>3389</v>
      </c>
      <c r="L284" s="59"/>
      <c r="M284" s="38" t="s">
        <v>3391</v>
      </c>
      <c r="N284" s="38" t="s">
        <v>3392</v>
      </c>
      <c r="O284" s="38"/>
      <c r="P284" s="59" t="s">
        <v>3393</v>
      </c>
      <c r="Q284" s="92" t="s">
        <v>26</v>
      </c>
      <c r="R284" s="92" t="s">
        <v>26</v>
      </c>
      <c r="S284" s="92" t="s">
        <v>26</v>
      </c>
      <c r="T284" s="92" t="s">
        <v>26</v>
      </c>
      <c r="U284" s="92"/>
      <c r="V284" s="92"/>
      <c r="W284" s="92" t="s">
        <v>3417</v>
      </c>
      <c r="X284" s="145" t="s">
        <v>3394</v>
      </c>
      <c r="Y284" s="13">
        <v>44676</v>
      </c>
      <c r="Z284" s="13">
        <f t="shared" si="16"/>
        <v>46112</v>
      </c>
      <c r="AC284">
        <f t="shared" si="17"/>
        <v>2022</v>
      </c>
      <c r="AD284">
        <f t="shared" si="15"/>
        <v>4</v>
      </c>
    </row>
    <row r="285" spans="1:31" ht="51.75" customHeight="1">
      <c r="A285" s="185">
        <f t="shared" si="18"/>
        <v>283</v>
      </c>
      <c r="B285" s="23" t="s">
        <v>3644</v>
      </c>
      <c r="C285" s="47" t="s">
        <v>3551</v>
      </c>
      <c r="D285" s="37" t="s">
        <v>3552</v>
      </c>
      <c r="E285" s="37" t="s">
        <v>3553</v>
      </c>
      <c r="F285" s="86" t="s">
        <v>3554</v>
      </c>
      <c r="G285" s="46" t="s">
        <v>1242</v>
      </c>
      <c r="H285" s="94" t="s">
        <v>1031</v>
      </c>
      <c r="I285" s="84" t="s">
        <v>3553</v>
      </c>
      <c r="J285" s="84" t="s">
        <v>3555</v>
      </c>
      <c r="K285" s="22" t="s">
        <v>3556</v>
      </c>
      <c r="L285" s="59"/>
      <c r="M285" s="38" t="s">
        <v>3557</v>
      </c>
      <c r="N285" s="38" t="s">
        <v>3556</v>
      </c>
      <c r="O285" s="38" t="s">
        <v>375</v>
      </c>
      <c r="P285" s="59"/>
      <c r="Q285" s="92" t="s">
        <v>26</v>
      </c>
      <c r="R285" s="92" t="s">
        <v>26</v>
      </c>
      <c r="S285" s="92"/>
      <c r="T285" s="92"/>
      <c r="U285" s="92" t="s">
        <v>17</v>
      </c>
      <c r="V285" s="92"/>
      <c r="W285" s="92" t="s">
        <v>26</v>
      </c>
      <c r="X285" s="149" t="s">
        <v>3558</v>
      </c>
      <c r="Y285" s="13">
        <v>45181</v>
      </c>
      <c r="Z285" s="13">
        <f>IF(AD285&lt;4,DATE(AC285+3,3,31),DATE(AC285+4,3,31))</f>
        <v>46477</v>
      </c>
      <c r="AC285">
        <v>2023</v>
      </c>
      <c r="AD285">
        <f>MONTH(Y285)</f>
        <v>9</v>
      </c>
    </row>
    <row r="286" spans="1:31" ht="24.95" customHeight="1">
      <c r="A286" s="185">
        <f t="shared" si="18"/>
        <v>284</v>
      </c>
      <c r="B286" s="17" t="s">
        <v>644</v>
      </c>
      <c r="C286" s="46" t="s">
        <v>2264</v>
      </c>
      <c r="D286" s="46" t="s">
        <v>1813</v>
      </c>
      <c r="E286" s="46"/>
      <c r="F286" s="79" t="s">
        <v>645</v>
      </c>
      <c r="G286" s="48"/>
      <c r="H286" s="94" t="s">
        <v>652</v>
      </c>
      <c r="I286" s="86" t="s">
        <v>646</v>
      </c>
      <c r="J286" s="93" t="s">
        <v>495</v>
      </c>
      <c r="K286" s="15" t="s">
        <v>647</v>
      </c>
      <c r="L286" s="63" t="s">
        <v>2265</v>
      </c>
      <c r="M286" s="37" t="s">
        <v>2611</v>
      </c>
      <c r="N286" s="37" t="s">
        <v>2267</v>
      </c>
      <c r="O286" s="37"/>
      <c r="P286" s="63" t="s">
        <v>2612</v>
      </c>
      <c r="Q286" s="92" t="s">
        <v>17</v>
      </c>
      <c r="R286" s="92" t="s">
        <v>17</v>
      </c>
      <c r="S286" s="92" t="s">
        <v>26</v>
      </c>
      <c r="T286" s="92" t="s">
        <v>17</v>
      </c>
      <c r="U286" s="92" t="s">
        <v>17</v>
      </c>
      <c r="V286" s="92"/>
      <c r="W286" s="92"/>
      <c r="X286" s="145"/>
      <c r="Y286" s="13">
        <v>43039</v>
      </c>
      <c r="Z286" s="13">
        <f t="shared" si="16"/>
        <v>44286</v>
      </c>
      <c r="AA286" s="73">
        <v>44113</v>
      </c>
      <c r="AB286" s="73">
        <v>45747</v>
      </c>
      <c r="AC286">
        <f t="shared" si="17"/>
        <v>2017</v>
      </c>
      <c r="AD286">
        <f t="shared" si="15"/>
        <v>10</v>
      </c>
    </row>
    <row r="287" spans="1:31" ht="24.95" customHeight="1">
      <c r="A287" s="185">
        <f t="shared" si="18"/>
        <v>285</v>
      </c>
      <c r="B287" s="19" t="s">
        <v>644</v>
      </c>
      <c r="C287" s="46" t="s">
        <v>2264</v>
      </c>
      <c r="D287" s="46" t="s">
        <v>1813</v>
      </c>
      <c r="E287" s="46"/>
      <c r="F287" s="79" t="s">
        <v>648</v>
      </c>
      <c r="G287" s="48"/>
      <c r="H287" s="94" t="s">
        <v>770</v>
      </c>
      <c r="I287" s="86" t="s">
        <v>649</v>
      </c>
      <c r="J287" s="93" t="s">
        <v>650</v>
      </c>
      <c r="K287" s="15" t="s">
        <v>651</v>
      </c>
      <c r="L287" s="37"/>
      <c r="M287" s="37" t="s">
        <v>2611</v>
      </c>
      <c r="N287" s="37" t="s">
        <v>2266</v>
      </c>
      <c r="O287" s="37"/>
      <c r="P287" s="37" t="s">
        <v>2612</v>
      </c>
      <c r="Q287" s="92" t="s">
        <v>17</v>
      </c>
      <c r="R287" s="92" t="s">
        <v>17</v>
      </c>
      <c r="S287" s="92" t="s">
        <v>17</v>
      </c>
      <c r="T287" s="92" t="s">
        <v>17</v>
      </c>
      <c r="U287" s="92" t="s">
        <v>17</v>
      </c>
      <c r="V287" s="107"/>
      <c r="W287" s="107"/>
      <c r="X287" s="122"/>
      <c r="Y287" s="13">
        <v>43039</v>
      </c>
      <c r="Z287" s="13">
        <f t="shared" si="16"/>
        <v>44286</v>
      </c>
      <c r="AA287" s="73">
        <v>44113</v>
      </c>
      <c r="AB287" s="73">
        <v>45747</v>
      </c>
      <c r="AC287">
        <f t="shared" si="17"/>
        <v>2017</v>
      </c>
      <c r="AD287">
        <f t="shared" ref="AD287:AD345" si="19">MONTH(Y287)</f>
        <v>10</v>
      </c>
    </row>
    <row r="288" spans="1:31" ht="24.95" customHeight="1">
      <c r="A288" s="185">
        <f t="shared" si="18"/>
        <v>286</v>
      </c>
      <c r="B288" s="23" t="s">
        <v>644</v>
      </c>
      <c r="C288" s="37" t="s">
        <v>2129</v>
      </c>
      <c r="D288" s="37" t="s">
        <v>2129</v>
      </c>
      <c r="E288" s="37" t="s">
        <v>2130</v>
      </c>
      <c r="F288" s="82" t="s">
        <v>965</v>
      </c>
      <c r="G288" s="69" t="s">
        <v>2119</v>
      </c>
      <c r="H288" s="110" t="s">
        <v>966</v>
      </c>
      <c r="I288" s="108" t="s">
        <v>967</v>
      </c>
      <c r="J288" s="108" t="s">
        <v>953</v>
      </c>
      <c r="K288" s="70" t="s">
        <v>2132</v>
      </c>
      <c r="L288" s="72" t="s">
        <v>3368</v>
      </c>
      <c r="M288" s="71" t="s">
        <v>2131</v>
      </c>
      <c r="N288" s="71" t="s">
        <v>2132</v>
      </c>
      <c r="O288" s="71" t="s">
        <v>3366</v>
      </c>
      <c r="P288" s="72" t="s">
        <v>3367</v>
      </c>
      <c r="Q288" s="134" t="s">
        <v>26</v>
      </c>
      <c r="R288" s="134" t="s">
        <v>17</v>
      </c>
      <c r="S288" s="134"/>
      <c r="T288" s="143"/>
      <c r="U288" s="134" t="s">
        <v>26</v>
      </c>
      <c r="V288" s="126"/>
      <c r="W288" s="126" t="s">
        <v>17</v>
      </c>
      <c r="X288" s="135"/>
      <c r="Y288" s="13">
        <v>43444</v>
      </c>
      <c r="Z288" s="13">
        <f t="shared" si="16"/>
        <v>44651</v>
      </c>
      <c r="AB288" s="73">
        <v>46112</v>
      </c>
      <c r="AC288">
        <f t="shared" si="17"/>
        <v>2018</v>
      </c>
      <c r="AD288">
        <f t="shared" si="19"/>
        <v>12</v>
      </c>
    </row>
    <row r="289" spans="1:31" ht="48" customHeight="1">
      <c r="A289" s="185">
        <f t="shared" si="18"/>
        <v>287</v>
      </c>
      <c r="B289" s="23" t="s">
        <v>644</v>
      </c>
      <c r="C289" s="37" t="s">
        <v>2501</v>
      </c>
      <c r="D289" s="37" t="s">
        <v>2502</v>
      </c>
      <c r="E289" s="37" t="s">
        <v>2503</v>
      </c>
      <c r="F289" s="78" t="s">
        <v>2504</v>
      </c>
      <c r="G289" s="47" t="s">
        <v>2505</v>
      </c>
      <c r="H289" s="94" t="s">
        <v>652</v>
      </c>
      <c r="I289" s="84" t="s">
        <v>2506</v>
      </c>
      <c r="J289" s="84" t="s">
        <v>2507</v>
      </c>
      <c r="K289" s="182" t="s">
        <v>3634</v>
      </c>
      <c r="L289" s="172" t="s">
        <v>3637</v>
      </c>
      <c r="M289" s="38" t="s">
        <v>2509</v>
      </c>
      <c r="N289" s="179" t="s">
        <v>3635</v>
      </c>
      <c r="O289" s="38" t="s">
        <v>2508</v>
      </c>
      <c r="P289" s="172" t="s">
        <v>3636</v>
      </c>
      <c r="Q289" s="92" t="s">
        <v>17</v>
      </c>
      <c r="R289" s="92" t="s">
        <v>17</v>
      </c>
      <c r="S289" s="92" t="s">
        <v>17</v>
      </c>
      <c r="T289" s="92" t="s">
        <v>17</v>
      </c>
      <c r="U289" s="92" t="s">
        <v>17</v>
      </c>
      <c r="V289" s="174" t="s">
        <v>17</v>
      </c>
      <c r="W289" s="107"/>
      <c r="X289" s="178" t="s">
        <v>3633</v>
      </c>
      <c r="Y289" s="13">
        <v>44083</v>
      </c>
      <c r="Z289" s="13">
        <f t="shared" si="16"/>
        <v>45382</v>
      </c>
      <c r="AB289" s="73">
        <v>46843</v>
      </c>
      <c r="AC289">
        <f t="shared" si="17"/>
        <v>2020</v>
      </c>
      <c r="AD289">
        <f t="shared" si="19"/>
        <v>9</v>
      </c>
    </row>
    <row r="290" spans="1:31" ht="40.5">
      <c r="A290" s="185">
        <f t="shared" si="18"/>
        <v>288</v>
      </c>
      <c r="B290" s="17" t="s">
        <v>653</v>
      </c>
      <c r="C290" s="46" t="s">
        <v>653</v>
      </c>
      <c r="D290" s="46" t="s">
        <v>1813</v>
      </c>
      <c r="E290" s="46"/>
      <c r="F290" s="79" t="s">
        <v>868</v>
      </c>
      <c r="G290" s="48"/>
      <c r="H290" s="94" t="s">
        <v>660</v>
      </c>
      <c r="I290" s="86" t="s">
        <v>865</v>
      </c>
      <c r="J290" s="93" t="s">
        <v>867</v>
      </c>
      <c r="K290" s="15" t="s">
        <v>866</v>
      </c>
      <c r="L290" s="37"/>
      <c r="M290" s="37" t="s">
        <v>2271</v>
      </c>
      <c r="N290" s="37" t="s">
        <v>654</v>
      </c>
      <c r="O290" s="37"/>
      <c r="P290" s="63" t="s">
        <v>2269</v>
      </c>
      <c r="Q290" s="92" t="s">
        <v>17</v>
      </c>
      <c r="R290" s="134" t="s">
        <v>17</v>
      </c>
      <c r="S290" s="134" t="s">
        <v>17</v>
      </c>
      <c r="T290" s="134"/>
      <c r="U290" s="134" t="s">
        <v>17</v>
      </c>
      <c r="V290" s="126"/>
      <c r="W290" s="126"/>
      <c r="X290" s="122"/>
      <c r="Y290" s="13">
        <v>43039</v>
      </c>
      <c r="Z290" s="13">
        <f t="shared" si="16"/>
        <v>44286</v>
      </c>
      <c r="AA290" s="73">
        <v>44113</v>
      </c>
      <c r="AB290" s="73">
        <v>45747</v>
      </c>
      <c r="AC290">
        <f t="shared" si="17"/>
        <v>2017</v>
      </c>
      <c r="AD290">
        <f t="shared" si="19"/>
        <v>10</v>
      </c>
    </row>
    <row r="291" spans="1:31" ht="50.1" customHeight="1">
      <c r="A291" s="185">
        <f t="shared" si="18"/>
        <v>289</v>
      </c>
      <c r="B291" s="19" t="s">
        <v>653</v>
      </c>
      <c r="C291" s="46" t="s">
        <v>653</v>
      </c>
      <c r="D291" s="46" t="s">
        <v>1813</v>
      </c>
      <c r="E291" s="46"/>
      <c r="F291" s="79" t="s">
        <v>1178</v>
      </c>
      <c r="G291" s="48"/>
      <c r="H291" s="94" t="s">
        <v>771</v>
      </c>
      <c r="I291" s="86" t="s">
        <v>655</v>
      </c>
      <c r="J291" s="93" t="s">
        <v>453</v>
      </c>
      <c r="K291" s="29" t="s">
        <v>656</v>
      </c>
      <c r="L291" s="44"/>
      <c r="M291" s="44" t="s">
        <v>2271</v>
      </c>
      <c r="N291" s="44" t="s">
        <v>2270</v>
      </c>
      <c r="O291" s="44"/>
      <c r="P291" s="44" t="s">
        <v>2268</v>
      </c>
      <c r="Q291" s="129" t="s">
        <v>17</v>
      </c>
      <c r="R291" s="134" t="s">
        <v>17</v>
      </c>
      <c r="S291" s="134" t="s">
        <v>17</v>
      </c>
      <c r="T291" s="134" t="s">
        <v>17</v>
      </c>
      <c r="U291" s="134"/>
      <c r="V291" s="126"/>
      <c r="W291" s="126"/>
      <c r="X291" s="125"/>
      <c r="Y291" s="74">
        <v>43039</v>
      </c>
      <c r="Z291" s="74">
        <f t="shared" si="16"/>
        <v>44286</v>
      </c>
      <c r="AA291" s="73">
        <v>44113</v>
      </c>
      <c r="AB291" s="73">
        <v>45747</v>
      </c>
      <c r="AC291">
        <f t="shared" si="17"/>
        <v>2017</v>
      </c>
      <c r="AD291">
        <f t="shared" si="19"/>
        <v>10</v>
      </c>
    </row>
    <row r="292" spans="1:31" ht="24.95" customHeight="1">
      <c r="A292" s="185">
        <f t="shared" si="18"/>
        <v>290</v>
      </c>
      <c r="B292" s="19" t="s">
        <v>653</v>
      </c>
      <c r="C292" s="46" t="s">
        <v>653</v>
      </c>
      <c r="D292" s="46" t="s">
        <v>1813</v>
      </c>
      <c r="E292" s="46"/>
      <c r="F292" s="79" t="s">
        <v>1179</v>
      </c>
      <c r="G292" s="48"/>
      <c r="H292" s="94" t="s">
        <v>665</v>
      </c>
      <c r="I292" s="86" t="s">
        <v>657</v>
      </c>
      <c r="J292" s="93" t="s">
        <v>453</v>
      </c>
      <c r="K292" s="15" t="s">
        <v>658</v>
      </c>
      <c r="L292" s="63" t="s">
        <v>2272</v>
      </c>
      <c r="M292" s="37" t="s">
        <v>2271</v>
      </c>
      <c r="N292" s="37" t="s">
        <v>2270</v>
      </c>
      <c r="O292" s="37"/>
      <c r="P292" s="37" t="s">
        <v>2268</v>
      </c>
      <c r="Q292" s="92" t="s">
        <v>17</v>
      </c>
      <c r="R292" s="92" t="s">
        <v>17</v>
      </c>
      <c r="S292" s="92" t="s">
        <v>17</v>
      </c>
      <c r="T292" s="92" t="s">
        <v>17</v>
      </c>
      <c r="U292" s="92" t="s">
        <v>17</v>
      </c>
      <c r="V292" s="107"/>
      <c r="W292" s="107"/>
      <c r="X292" s="121"/>
      <c r="Y292" s="13">
        <v>43039</v>
      </c>
      <c r="Z292" s="13">
        <f t="shared" si="16"/>
        <v>44286</v>
      </c>
      <c r="AA292" s="73">
        <v>44113</v>
      </c>
      <c r="AB292" s="73">
        <v>45747</v>
      </c>
      <c r="AC292">
        <f t="shared" si="17"/>
        <v>2017</v>
      </c>
      <c r="AD292">
        <f t="shared" si="19"/>
        <v>10</v>
      </c>
    </row>
    <row r="293" spans="1:31" ht="24.95" customHeight="1">
      <c r="A293" s="185">
        <f t="shared" si="18"/>
        <v>291</v>
      </c>
      <c r="B293" s="19" t="s">
        <v>653</v>
      </c>
      <c r="C293" s="37" t="s">
        <v>1922</v>
      </c>
      <c r="D293" s="46" t="s">
        <v>1923</v>
      </c>
      <c r="E293" s="37" t="s">
        <v>1614</v>
      </c>
      <c r="F293" s="79" t="s">
        <v>659</v>
      </c>
      <c r="G293" s="48" t="s">
        <v>1235</v>
      </c>
      <c r="H293" s="92" t="s">
        <v>660</v>
      </c>
      <c r="I293" s="86" t="s">
        <v>661</v>
      </c>
      <c r="J293" s="93" t="s">
        <v>662</v>
      </c>
      <c r="K293" s="15" t="s">
        <v>663</v>
      </c>
      <c r="L293" s="63" t="s">
        <v>1925</v>
      </c>
      <c r="M293" s="37" t="s">
        <v>1926</v>
      </c>
      <c r="N293" s="37" t="s">
        <v>663</v>
      </c>
      <c r="O293" s="37" t="s">
        <v>1924</v>
      </c>
      <c r="P293" s="63" t="s">
        <v>1927</v>
      </c>
      <c r="Q293" s="92" t="s">
        <v>26</v>
      </c>
      <c r="R293" s="92" t="s">
        <v>26</v>
      </c>
      <c r="S293" s="92" t="s">
        <v>26</v>
      </c>
      <c r="T293" s="92" t="s">
        <v>26</v>
      </c>
      <c r="U293" s="92" t="s">
        <v>26</v>
      </c>
      <c r="V293" s="107"/>
      <c r="W293" s="107"/>
      <c r="X293" s="122" t="s">
        <v>1928</v>
      </c>
      <c r="Y293" s="13">
        <v>43146</v>
      </c>
      <c r="Z293" s="13">
        <f t="shared" si="16"/>
        <v>44286</v>
      </c>
      <c r="AA293" s="73">
        <v>44113</v>
      </c>
      <c r="AB293" s="73">
        <v>45747</v>
      </c>
      <c r="AC293">
        <f t="shared" si="17"/>
        <v>2018</v>
      </c>
      <c r="AD293">
        <f t="shared" si="19"/>
        <v>2</v>
      </c>
    </row>
    <row r="294" spans="1:31" ht="60.75" customHeight="1">
      <c r="A294" s="185">
        <f t="shared" si="18"/>
        <v>292</v>
      </c>
      <c r="B294" s="23" t="s">
        <v>653</v>
      </c>
      <c r="C294" s="37" t="s">
        <v>1538</v>
      </c>
      <c r="D294" s="37" t="s">
        <v>1621</v>
      </c>
      <c r="E294" s="37" t="s">
        <v>1615</v>
      </c>
      <c r="F294" s="78" t="s">
        <v>664</v>
      </c>
      <c r="G294" s="47" t="s">
        <v>1470</v>
      </c>
      <c r="H294" s="94" t="s">
        <v>665</v>
      </c>
      <c r="I294" s="84" t="s">
        <v>666</v>
      </c>
      <c r="J294" s="98" t="s">
        <v>91</v>
      </c>
      <c r="K294" s="22" t="s">
        <v>667</v>
      </c>
      <c r="L294" s="38"/>
      <c r="M294" s="38" t="s">
        <v>2613</v>
      </c>
      <c r="N294" s="38" t="s">
        <v>667</v>
      </c>
      <c r="O294" s="38"/>
      <c r="P294" s="38"/>
      <c r="Q294" s="92" t="s">
        <v>26</v>
      </c>
      <c r="R294" s="92" t="s">
        <v>26</v>
      </c>
      <c r="S294" s="92" t="s">
        <v>26</v>
      </c>
      <c r="T294" s="92" t="s">
        <v>26</v>
      </c>
      <c r="U294" s="92" t="s">
        <v>26</v>
      </c>
      <c r="V294" s="92"/>
      <c r="W294" s="92"/>
      <c r="X294" s="146" t="s">
        <v>1622</v>
      </c>
      <c r="Y294" s="13">
        <v>43146</v>
      </c>
      <c r="Z294" s="13">
        <f t="shared" si="16"/>
        <v>44286</v>
      </c>
      <c r="AA294" s="73">
        <v>44113</v>
      </c>
      <c r="AB294" s="73">
        <v>45747</v>
      </c>
      <c r="AC294">
        <f t="shared" si="17"/>
        <v>2018</v>
      </c>
      <c r="AD294">
        <f t="shared" si="19"/>
        <v>2</v>
      </c>
    </row>
    <row r="295" spans="1:31" ht="24.95" customHeight="1">
      <c r="A295" s="185">
        <f t="shared" si="18"/>
        <v>293</v>
      </c>
      <c r="B295" s="23" t="s">
        <v>653</v>
      </c>
      <c r="C295" s="37" t="s">
        <v>895</v>
      </c>
      <c r="D295" s="37" t="s">
        <v>2080</v>
      </c>
      <c r="E295" s="37" t="s">
        <v>2081</v>
      </c>
      <c r="F295" s="78" t="s">
        <v>895</v>
      </c>
      <c r="G295" s="47" t="s">
        <v>1242</v>
      </c>
      <c r="H295" s="94" t="s">
        <v>896</v>
      </c>
      <c r="I295" s="84" t="s">
        <v>897</v>
      </c>
      <c r="J295" s="98" t="s">
        <v>3369</v>
      </c>
      <c r="K295" s="22" t="s">
        <v>898</v>
      </c>
      <c r="L295" s="38"/>
      <c r="M295" s="38" t="s">
        <v>2080</v>
      </c>
      <c r="N295" s="38" t="s">
        <v>898</v>
      </c>
      <c r="O295" s="38"/>
      <c r="P295" s="38"/>
      <c r="Q295" s="92" t="s">
        <v>26</v>
      </c>
      <c r="R295" s="92" t="s">
        <v>26</v>
      </c>
      <c r="S295" s="92" t="s">
        <v>26</v>
      </c>
      <c r="T295" s="92" t="s">
        <v>26</v>
      </c>
      <c r="U295" s="92"/>
      <c r="V295" s="107"/>
      <c r="W295" s="107" t="s">
        <v>17</v>
      </c>
      <c r="X295" s="121" t="s">
        <v>2082</v>
      </c>
      <c r="Y295" s="13">
        <v>43349</v>
      </c>
      <c r="Z295" s="13">
        <f t="shared" si="16"/>
        <v>44651</v>
      </c>
      <c r="AB295" s="73">
        <v>46112</v>
      </c>
      <c r="AC295">
        <f t="shared" si="17"/>
        <v>2018</v>
      </c>
      <c r="AD295">
        <f t="shared" si="19"/>
        <v>9</v>
      </c>
    </row>
    <row r="296" spans="1:31" ht="39" customHeight="1">
      <c r="A296" s="185">
        <f t="shared" si="18"/>
        <v>294</v>
      </c>
      <c r="B296" s="23" t="s">
        <v>653</v>
      </c>
      <c r="C296" s="37" t="s">
        <v>1298</v>
      </c>
      <c r="D296" s="37" t="s">
        <v>1299</v>
      </c>
      <c r="E296" s="37" t="s">
        <v>1156</v>
      </c>
      <c r="F296" s="78" t="s">
        <v>1298</v>
      </c>
      <c r="G296" s="47" t="s">
        <v>1300</v>
      </c>
      <c r="H296" s="94" t="s">
        <v>660</v>
      </c>
      <c r="I296" s="84" t="s">
        <v>1156</v>
      </c>
      <c r="J296" s="98" t="s">
        <v>1301</v>
      </c>
      <c r="K296" s="22" t="s">
        <v>1157</v>
      </c>
      <c r="L296" s="59" t="s">
        <v>1302</v>
      </c>
      <c r="M296" s="38" t="s">
        <v>1303</v>
      </c>
      <c r="N296" s="38" t="s">
        <v>1304</v>
      </c>
      <c r="O296" s="38" t="s">
        <v>1305</v>
      </c>
      <c r="P296" s="59" t="s">
        <v>1306</v>
      </c>
      <c r="Q296" s="92" t="s">
        <v>26</v>
      </c>
      <c r="R296" s="92" t="s">
        <v>26</v>
      </c>
      <c r="S296" s="92" t="s">
        <v>26</v>
      </c>
      <c r="T296" s="92" t="s">
        <v>26</v>
      </c>
      <c r="U296" s="134" t="s">
        <v>17</v>
      </c>
      <c r="V296" s="126"/>
      <c r="W296" s="126"/>
      <c r="X296" s="121" t="s">
        <v>1158</v>
      </c>
      <c r="Y296" s="13">
        <v>43739</v>
      </c>
      <c r="Z296" s="13">
        <f t="shared" si="16"/>
        <v>45016</v>
      </c>
      <c r="AB296" s="73">
        <v>46477</v>
      </c>
      <c r="AC296">
        <f t="shared" si="17"/>
        <v>2019</v>
      </c>
      <c r="AD296">
        <f t="shared" si="19"/>
        <v>10</v>
      </c>
    </row>
    <row r="297" spans="1:31" ht="39" customHeight="1">
      <c r="A297" s="185">
        <f t="shared" si="18"/>
        <v>295</v>
      </c>
      <c r="B297" s="23" t="s">
        <v>653</v>
      </c>
      <c r="C297" s="37" t="s">
        <v>2397</v>
      </c>
      <c r="D297" s="37" t="s">
        <v>2398</v>
      </c>
      <c r="E297" s="37" t="s">
        <v>2399</v>
      </c>
      <c r="F297" s="78" t="s">
        <v>2400</v>
      </c>
      <c r="G297" s="47" t="s">
        <v>2021</v>
      </c>
      <c r="H297" s="94" t="s">
        <v>660</v>
      </c>
      <c r="I297" s="84" t="s">
        <v>2402</v>
      </c>
      <c r="J297" s="98" t="s">
        <v>2404</v>
      </c>
      <c r="K297" s="22" t="s">
        <v>658</v>
      </c>
      <c r="L297" s="59" t="s">
        <v>2407</v>
      </c>
      <c r="M297" s="38" t="s">
        <v>2408</v>
      </c>
      <c r="N297" s="38" t="s">
        <v>658</v>
      </c>
      <c r="O297" s="38" t="s">
        <v>2406</v>
      </c>
      <c r="P297" s="59" t="s">
        <v>2410</v>
      </c>
      <c r="Q297" s="92" t="s">
        <v>17</v>
      </c>
      <c r="R297" s="92" t="s">
        <v>17</v>
      </c>
      <c r="S297" s="92"/>
      <c r="T297" s="92" t="s">
        <v>17</v>
      </c>
      <c r="U297" s="134" t="s">
        <v>17</v>
      </c>
      <c r="V297" s="174" t="s">
        <v>17</v>
      </c>
      <c r="W297" s="126"/>
      <c r="X297" s="121" t="s">
        <v>2414</v>
      </c>
      <c r="Y297" s="13">
        <v>44061</v>
      </c>
      <c r="Z297" s="13">
        <f t="shared" si="16"/>
        <v>45382</v>
      </c>
      <c r="AB297" s="73">
        <v>46843</v>
      </c>
      <c r="AC297">
        <f t="shared" si="17"/>
        <v>2020</v>
      </c>
      <c r="AD297">
        <f t="shared" si="19"/>
        <v>8</v>
      </c>
    </row>
    <row r="298" spans="1:31" ht="39" customHeight="1">
      <c r="A298" s="185">
        <f t="shared" si="18"/>
        <v>296</v>
      </c>
      <c r="B298" s="23" t="s">
        <v>653</v>
      </c>
      <c r="C298" s="37" t="s">
        <v>2397</v>
      </c>
      <c r="D298" s="37" t="s">
        <v>2398</v>
      </c>
      <c r="E298" s="37" t="s">
        <v>2399</v>
      </c>
      <c r="F298" s="82" t="s">
        <v>2401</v>
      </c>
      <c r="G298" s="69" t="s">
        <v>1242</v>
      </c>
      <c r="H298" s="110" t="s">
        <v>771</v>
      </c>
      <c r="I298" s="108" t="s">
        <v>2403</v>
      </c>
      <c r="J298" s="111" t="s">
        <v>2411</v>
      </c>
      <c r="K298" s="70" t="s">
        <v>2412</v>
      </c>
      <c r="L298" s="72"/>
      <c r="M298" s="71" t="s">
        <v>2408</v>
      </c>
      <c r="N298" s="71" t="s">
        <v>2405</v>
      </c>
      <c r="O298" s="71" t="s">
        <v>2406</v>
      </c>
      <c r="P298" s="72" t="s">
        <v>2409</v>
      </c>
      <c r="Q298" s="134" t="s">
        <v>17</v>
      </c>
      <c r="R298" s="134" t="s">
        <v>17</v>
      </c>
      <c r="S298" s="134" t="s">
        <v>17</v>
      </c>
      <c r="T298" s="134" t="s">
        <v>17</v>
      </c>
      <c r="U298" s="134" t="s">
        <v>17</v>
      </c>
      <c r="V298" s="126"/>
      <c r="W298" s="126"/>
      <c r="X298" s="125" t="s">
        <v>2413</v>
      </c>
      <c r="Y298" s="13">
        <v>44061</v>
      </c>
      <c r="Z298" s="13">
        <f t="shared" si="16"/>
        <v>45382</v>
      </c>
      <c r="AB298" s="169" t="s">
        <v>3628</v>
      </c>
      <c r="AC298">
        <f t="shared" si="17"/>
        <v>2020</v>
      </c>
      <c r="AD298">
        <f t="shared" si="19"/>
        <v>8</v>
      </c>
    </row>
    <row r="299" spans="1:31" ht="39" customHeight="1">
      <c r="A299" s="185">
        <f t="shared" si="18"/>
        <v>297</v>
      </c>
      <c r="B299" s="23" t="s">
        <v>653</v>
      </c>
      <c r="C299" s="37" t="s">
        <v>653</v>
      </c>
      <c r="D299" s="37" t="s">
        <v>2584</v>
      </c>
      <c r="E299" s="37"/>
      <c r="F299" s="82" t="s">
        <v>2585</v>
      </c>
      <c r="G299" s="69" t="s">
        <v>2119</v>
      </c>
      <c r="H299" s="110" t="s">
        <v>2586</v>
      </c>
      <c r="I299" s="108" t="s">
        <v>2587</v>
      </c>
      <c r="J299" s="111" t="s">
        <v>2588</v>
      </c>
      <c r="K299" s="70" t="s">
        <v>2589</v>
      </c>
      <c r="L299" s="72" t="s">
        <v>2590</v>
      </c>
      <c r="M299" s="71" t="s">
        <v>2591</v>
      </c>
      <c r="N299" s="71" t="s">
        <v>1304</v>
      </c>
      <c r="O299" s="71" t="s">
        <v>1305</v>
      </c>
      <c r="P299" s="72" t="s">
        <v>2592</v>
      </c>
      <c r="Q299" s="134" t="s">
        <v>17</v>
      </c>
      <c r="R299" s="134" t="s">
        <v>17</v>
      </c>
      <c r="S299" s="134" t="s">
        <v>17</v>
      </c>
      <c r="T299" s="134" t="s">
        <v>17</v>
      </c>
      <c r="U299" s="134" t="s">
        <v>17</v>
      </c>
      <c r="V299" s="126"/>
      <c r="W299" s="126"/>
      <c r="X299" s="125" t="s">
        <v>2593</v>
      </c>
      <c r="Y299" s="13">
        <v>44112</v>
      </c>
      <c r="Z299" s="13">
        <f t="shared" si="16"/>
        <v>45382</v>
      </c>
      <c r="AB299" s="73">
        <v>46843</v>
      </c>
      <c r="AC299">
        <f t="shared" si="17"/>
        <v>2020</v>
      </c>
      <c r="AD299">
        <f t="shared" si="19"/>
        <v>10</v>
      </c>
    </row>
    <row r="300" spans="1:31" ht="39" customHeight="1">
      <c r="A300" s="185">
        <f t="shared" si="18"/>
        <v>298</v>
      </c>
      <c r="B300" s="23" t="s">
        <v>653</v>
      </c>
      <c r="C300" s="37" t="s">
        <v>3029</v>
      </c>
      <c r="D300" s="37" t="s">
        <v>3030</v>
      </c>
      <c r="E300" s="37" t="s">
        <v>3031</v>
      </c>
      <c r="F300" s="82" t="s">
        <v>3032</v>
      </c>
      <c r="G300" s="69" t="s">
        <v>1340</v>
      </c>
      <c r="H300" s="110" t="s">
        <v>660</v>
      </c>
      <c r="I300" s="108" t="s">
        <v>3033</v>
      </c>
      <c r="J300" s="111" t="s">
        <v>604</v>
      </c>
      <c r="K300" s="70" t="s">
        <v>658</v>
      </c>
      <c r="L300" s="72" t="s">
        <v>3034</v>
      </c>
      <c r="M300" s="71" t="s">
        <v>3035</v>
      </c>
      <c r="N300" s="71" t="s">
        <v>1304</v>
      </c>
      <c r="O300" s="71" t="s">
        <v>1305</v>
      </c>
      <c r="P300" s="72" t="s">
        <v>2269</v>
      </c>
      <c r="Q300" s="134" t="s">
        <v>17</v>
      </c>
      <c r="R300" s="134" t="s">
        <v>17</v>
      </c>
      <c r="S300" s="134" t="s">
        <v>17</v>
      </c>
      <c r="T300" s="134" t="s">
        <v>17</v>
      </c>
      <c r="U300" s="134"/>
      <c r="V300" s="126"/>
      <c r="W300" s="126"/>
      <c r="X300" s="125" t="s">
        <v>3036</v>
      </c>
      <c r="Y300" s="13">
        <v>44435</v>
      </c>
      <c r="Z300" s="13">
        <f t="shared" si="16"/>
        <v>45747</v>
      </c>
      <c r="AC300">
        <f t="shared" si="17"/>
        <v>2021</v>
      </c>
      <c r="AD300">
        <f t="shared" si="19"/>
        <v>8</v>
      </c>
    </row>
    <row r="301" spans="1:31" ht="39" customHeight="1">
      <c r="A301" s="185">
        <f t="shared" si="18"/>
        <v>299</v>
      </c>
      <c r="B301" s="17" t="s">
        <v>668</v>
      </c>
      <c r="C301" s="46" t="s">
        <v>2273</v>
      </c>
      <c r="D301" s="46" t="s">
        <v>1813</v>
      </c>
      <c r="E301" s="46"/>
      <c r="F301" s="85" t="s">
        <v>669</v>
      </c>
      <c r="G301" s="56"/>
      <c r="H301" s="110" t="s">
        <v>774</v>
      </c>
      <c r="I301" s="112" t="s">
        <v>670</v>
      </c>
      <c r="J301" s="113" t="s">
        <v>671</v>
      </c>
      <c r="K301" s="31" t="s">
        <v>672</v>
      </c>
      <c r="L301" s="65" t="s">
        <v>2274</v>
      </c>
      <c r="M301" s="45" t="s">
        <v>2511</v>
      </c>
      <c r="N301" s="45" t="s">
        <v>2512</v>
      </c>
      <c r="O301" s="45"/>
      <c r="P301" s="65" t="s">
        <v>2513</v>
      </c>
      <c r="Q301" s="134" t="s">
        <v>17</v>
      </c>
      <c r="R301" s="134" t="s">
        <v>17</v>
      </c>
      <c r="S301" s="134" t="s">
        <v>17</v>
      </c>
      <c r="T301" s="134" t="s">
        <v>17</v>
      </c>
      <c r="U301" s="134" t="s">
        <v>17</v>
      </c>
      <c r="V301" s="126"/>
      <c r="W301" s="126"/>
      <c r="X301" s="147" t="s">
        <v>2510</v>
      </c>
      <c r="Y301" s="13">
        <v>43039</v>
      </c>
      <c r="Z301" s="13">
        <f t="shared" si="16"/>
        <v>44286</v>
      </c>
      <c r="AA301" s="73">
        <v>44088</v>
      </c>
      <c r="AB301" s="73">
        <v>45747</v>
      </c>
      <c r="AC301">
        <f t="shared" si="17"/>
        <v>2017</v>
      </c>
      <c r="AD301">
        <f t="shared" si="19"/>
        <v>10</v>
      </c>
      <c r="AE301" t="s">
        <v>2233</v>
      </c>
    </row>
    <row r="302" spans="1:31" ht="24.95" customHeight="1">
      <c r="A302" s="185">
        <f t="shared" si="18"/>
        <v>300</v>
      </c>
      <c r="B302" s="19" t="s">
        <v>668</v>
      </c>
      <c r="C302" s="46" t="s">
        <v>2273</v>
      </c>
      <c r="D302" s="46" t="s">
        <v>1813</v>
      </c>
      <c r="E302" s="46"/>
      <c r="F302" s="85" t="s">
        <v>673</v>
      </c>
      <c r="G302" s="56"/>
      <c r="H302" s="110" t="s">
        <v>772</v>
      </c>
      <c r="I302" s="112" t="s">
        <v>674</v>
      </c>
      <c r="J302" s="113" t="s">
        <v>696</v>
      </c>
      <c r="K302" s="31" t="s">
        <v>675</v>
      </c>
      <c r="L302" s="65" t="s">
        <v>2515</v>
      </c>
      <c r="M302" s="45" t="s">
        <v>2511</v>
      </c>
      <c r="N302" s="45" t="s">
        <v>2512</v>
      </c>
      <c r="O302" s="45"/>
      <c r="P302" s="65" t="s">
        <v>2513</v>
      </c>
      <c r="Q302" s="134" t="s">
        <v>17</v>
      </c>
      <c r="R302" s="134" t="s">
        <v>17</v>
      </c>
      <c r="S302" s="134" t="s">
        <v>17</v>
      </c>
      <c r="T302" s="134" t="s">
        <v>17</v>
      </c>
      <c r="U302" s="134" t="s">
        <v>17</v>
      </c>
      <c r="V302" s="126"/>
      <c r="W302" s="126"/>
      <c r="X302" s="147" t="s">
        <v>2514</v>
      </c>
      <c r="Y302" s="13">
        <v>43039</v>
      </c>
      <c r="Z302" s="13">
        <f t="shared" si="16"/>
        <v>44286</v>
      </c>
      <c r="AA302" s="73">
        <v>44088</v>
      </c>
      <c r="AB302" s="73">
        <v>45747</v>
      </c>
      <c r="AC302">
        <f t="shared" si="17"/>
        <v>2017</v>
      </c>
      <c r="AD302">
        <f t="shared" si="19"/>
        <v>10</v>
      </c>
      <c r="AE302" t="s">
        <v>2233</v>
      </c>
    </row>
    <row r="303" spans="1:31" ht="24">
      <c r="A303" s="185">
        <f t="shared" si="18"/>
        <v>301</v>
      </c>
      <c r="B303" s="23" t="s">
        <v>668</v>
      </c>
      <c r="C303" s="37" t="s">
        <v>1539</v>
      </c>
      <c r="D303" s="37" t="s">
        <v>1626</v>
      </c>
      <c r="E303" s="37" t="s">
        <v>1616</v>
      </c>
      <c r="F303" s="78" t="s">
        <v>676</v>
      </c>
      <c r="G303" s="51" t="s">
        <v>1470</v>
      </c>
      <c r="H303" s="7" t="s">
        <v>677</v>
      </c>
      <c r="I303" s="100" t="s">
        <v>678</v>
      </c>
      <c r="J303" s="111" t="s">
        <v>91</v>
      </c>
      <c r="K303" s="28" t="s">
        <v>679</v>
      </c>
      <c r="L303" s="42"/>
      <c r="M303" s="71" t="s">
        <v>1626</v>
      </c>
      <c r="N303" s="71" t="s">
        <v>679</v>
      </c>
      <c r="O303" s="71"/>
      <c r="P303" s="71"/>
      <c r="Q303" s="92" t="s">
        <v>26</v>
      </c>
      <c r="R303" s="92" t="s">
        <v>26</v>
      </c>
      <c r="S303" s="92" t="s">
        <v>26</v>
      </c>
      <c r="T303" s="92" t="s">
        <v>26</v>
      </c>
      <c r="U303" s="86"/>
      <c r="V303" s="90"/>
      <c r="W303" s="90"/>
      <c r="X303" s="120" t="s">
        <v>1627</v>
      </c>
      <c r="Y303" s="13">
        <v>43146</v>
      </c>
      <c r="Z303" s="13">
        <f t="shared" ref="Z303:Z340" si="20">IF(AD303&lt;4,DATE(AC303+3,3,31),DATE(AC303+4,3,31))</f>
        <v>44286</v>
      </c>
      <c r="AA303" s="73">
        <v>44088</v>
      </c>
      <c r="AB303" s="73">
        <v>45747</v>
      </c>
      <c r="AC303">
        <f t="shared" ref="AC303:AC345" si="21">YEAR(Y303)</f>
        <v>2018</v>
      </c>
      <c r="AD303">
        <f t="shared" si="19"/>
        <v>2</v>
      </c>
    </row>
    <row r="304" spans="1:31" ht="86.25" customHeight="1">
      <c r="A304" s="185">
        <f t="shared" si="18"/>
        <v>302</v>
      </c>
      <c r="B304" s="23" t="s">
        <v>668</v>
      </c>
      <c r="C304" s="37" t="s">
        <v>849</v>
      </c>
      <c r="D304" s="37" t="s">
        <v>2037</v>
      </c>
      <c r="E304" s="37" t="s">
        <v>2038</v>
      </c>
      <c r="F304" s="78" t="s">
        <v>849</v>
      </c>
      <c r="G304" s="51" t="s">
        <v>1921</v>
      </c>
      <c r="H304" s="7" t="s">
        <v>772</v>
      </c>
      <c r="I304" s="100" t="s">
        <v>1176</v>
      </c>
      <c r="J304" s="98" t="s">
        <v>850</v>
      </c>
      <c r="K304" s="28" t="s">
        <v>851</v>
      </c>
      <c r="L304" s="58" t="s">
        <v>2040</v>
      </c>
      <c r="M304" s="42" t="s">
        <v>3371</v>
      </c>
      <c r="N304" s="42" t="s">
        <v>851</v>
      </c>
      <c r="O304" s="42" t="s">
        <v>2039</v>
      </c>
      <c r="P304" s="58" t="s">
        <v>2041</v>
      </c>
      <c r="Q304" s="92" t="s">
        <v>26</v>
      </c>
      <c r="R304" s="92" t="s">
        <v>26</v>
      </c>
      <c r="S304" s="92"/>
      <c r="T304" s="92"/>
      <c r="U304" s="92"/>
      <c r="V304" s="92" t="s">
        <v>17</v>
      </c>
      <c r="W304" s="92" t="s">
        <v>17</v>
      </c>
      <c r="X304" s="148" t="s">
        <v>3370</v>
      </c>
      <c r="Y304" s="13">
        <v>43319</v>
      </c>
      <c r="Z304" s="13">
        <f t="shared" si="20"/>
        <v>44651</v>
      </c>
      <c r="AB304" s="73">
        <v>46112</v>
      </c>
      <c r="AC304">
        <f t="shared" si="21"/>
        <v>2018</v>
      </c>
      <c r="AD304">
        <f t="shared" si="19"/>
        <v>8</v>
      </c>
    </row>
    <row r="305" spans="1:31" ht="111" customHeight="1">
      <c r="A305" s="185">
        <f t="shared" si="18"/>
        <v>303</v>
      </c>
      <c r="B305" s="23" t="s">
        <v>668</v>
      </c>
      <c r="C305" s="37" t="s">
        <v>2173</v>
      </c>
      <c r="D305" s="37" t="s">
        <v>2173</v>
      </c>
      <c r="E305" s="37" t="s">
        <v>2174</v>
      </c>
      <c r="F305" s="78" t="s">
        <v>945</v>
      </c>
      <c r="G305" s="51" t="s">
        <v>2119</v>
      </c>
      <c r="H305" s="7" t="s">
        <v>946</v>
      </c>
      <c r="I305" s="100" t="s">
        <v>947</v>
      </c>
      <c r="J305" s="98" t="s">
        <v>924</v>
      </c>
      <c r="K305" s="28" t="s">
        <v>948</v>
      </c>
      <c r="L305" s="42"/>
      <c r="M305" s="42" t="s">
        <v>3374</v>
      </c>
      <c r="N305" s="42" t="s">
        <v>2175</v>
      </c>
      <c r="O305" s="42" t="s">
        <v>3372</v>
      </c>
      <c r="P305" s="58" t="s">
        <v>3373</v>
      </c>
      <c r="Q305" s="92" t="s">
        <v>26</v>
      </c>
      <c r="R305" s="92" t="s">
        <v>17</v>
      </c>
      <c r="S305" s="92"/>
      <c r="T305" s="92" t="s">
        <v>17</v>
      </c>
      <c r="U305" s="117"/>
      <c r="V305" s="117"/>
      <c r="W305" s="117"/>
      <c r="X305" s="145" t="s">
        <v>949</v>
      </c>
      <c r="Y305" s="13">
        <v>43444</v>
      </c>
      <c r="Z305" s="13">
        <f t="shared" si="20"/>
        <v>44651</v>
      </c>
      <c r="AB305" s="73">
        <v>46112</v>
      </c>
      <c r="AC305">
        <f t="shared" si="21"/>
        <v>2018</v>
      </c>
      <c r="AD305">
        <f t="shared" si="19"/>
        <v>12</v>
      </c>
    </row>
    <row r="306" spans="1:31" ht="54" customHeight="1">
      <c r="A306" s="185">
        <f t="shared" si="18"/>
        <v>304</v>
      </c>
      <c r="B306" s="23" t="s">
        <v>668</v>
      </c>
      <c r="C306" s="37" t="s">
        <v>1445</v>
      </c>
      <c r="D306" s="37" t="s">
        <v>1440</v>
      </c>
      <c r="E306" s="37" t="s">
        <v>3016</v>
      </c>
      <c r="F306" s="78" t="s">
        <v>1056</v>
      </c>
      <c r="G306" s="51" t="s">
        <v>1441</v>
      </c>
      <c r="H306" s="7" t="s">
        <v>2993</v>
      </c>
      <c r="I306" s="100" t="s">
        <v>2992</v>
      </c>
      <c r="J306" s="93" t="s">
        <v>1442</v>
      </c>
      <c r="K306" s="28" t="s">
        <v>1057</v>
      </c>
      <c r="L306" s="58" t="s">
        <v>1444</v>
      </c>
      <c r="M306" s="42" t="s">
        <v>1446</v>
      </c>
      <c r="N306" s="42" t="s">
        <v>1443</v>
      </c>
      <c r="O306" s="42" t="s">
        <v>1443</v>
      </c>
      <c r="P306" s="58" t="s">
        <v>1447</v>
      </c>
      <c r="Q306" s="92" t="s">
        <v>26</v>
      </c>
      <c r="R306" s="92" t="s">
        <v>17</v>
      </c>
      <c r="S306" s="92"/>
      <c r="T306" s="92" t="s">
        <v>17</v>
      </c>
      <c r="U306" s="117" t="s">
        <v>17</v>
      </c>
      <c r="V306" s="117"/>
      <c r="W306" s="117"/>
      <c r="X306" s="145" t="s">
        <v>1058</v>
      </c>
      <c r="Y306" s="13">
        <v>43599</v>
      </c>
      <c r="Z306" s="13">
        <f t="shared" si="20"/>
        <v>45016</v>
      </c>
      <c r="AB306" s="73">
        <v>46477</v>
      </c>
      <c r="AC306">
        <f t="shared" si="21"/>
        <v>2019</v>
      </c>
      <c r="AD306">
        <f t="shared" si="19"/>
        <v>5</v>
      </c>
    </row>
    <row r="307" spans="1:31" ht="54" customHeight="1">
      <c r="A307" s="185">
        <f t="shared" si="18"/>
        <v>305</v>
      </c>
      <c r="B307" s="23" t="s">
        <v>668</v>
      </c>
      <c r="C307" s="37" t="s">
        <v>2470</v>
      </c>
      <c r="D307" s="37" t="s">
        <v>2471</v>
      </c>
      <c r="E307" s="37" t="s">
        <v>2475</v>
      </c>
      <c r="F307" s="78" t="s">
        <v>2472</v>
      </c>
      <c r="G307" s="51" t="s">
        <v>2483</v>
      </c>
      <c r="H307" s="7" t="s">
        <v>2473</v>
      </c>
      <c r="I307" s="100" t="s">
        <v>2474</v>
      </c>
      <c r="J307" s="93" t="s">
        <v>2476</v>
      </c>
      <c r="K307" s="28" t="s">
        <v>2477</v>
      </c>
      <c r="L307" s="58" t="s">
        <v>2479</v>
      </c>
      <c r="M307" s="42" t="s">
        <v>2480</v>
      </c>
      <c r="N307" s="42" t="s">
        <v>2477</v>
      </c>
      <c r="O307" s="42" t="s">
        <v>2478</v>
      </c>
      <c r="P307" s="58" t="s">
        <v>2481</v>
      </c>
      <c r="Q307" s="92" t="s">
        <v>26</v>
      </c>
      <c r="R307" s="92" t="s">
        <v>26</v>
      </c>
      <c r="S307" s="92"/>
      <c r="T307" s="92"/>
      <c r="U307" s="175"/>
      <c r="V307" s="107"/>
      <c r="W307" s="107"/>
      <c r="X307" s="122" t="s">
        <v>2482</v>
      </c>
      <c r="Y307" s="13">
        <v>44069</v>
      </c>
      <c r="Z307" s="13">
        <f t="shared" si="20"/>
        <v>45382</v>
      </c>
      <c r="AB307" s="73">
        <v>46843</v>
      </c>
      <c r="AC307">
        <f t="shared" si="21"/>
        <v>2020</v>
      </c>
      <c r="AD307">
        <f t="shared" si="19"/>
        <v>8</v>
      </c>
    </row>
    <row r="308" spans="1:31" ht="54" customHeight="1">
      <c r="A308" s="185">
        <f t="shared" si="18"/>
        <v>306</v>
      </c>
      <c r="B308" s="23" t="s">
        <v>668</v>
      </c>
      <c r="C308" s="37" t="s">
        <v>2273</v>
      </c>
      <c r="D308" s="37" t="s">
        <v>2560</v>
      </c>
      <c r="E308" s="37" t="s">
        <v>2561</v>
      </c>
      <c r="F308" s="78" t="s">
        <v>2562</v>
      </c>
      <c r="G308" s="51" t="s">
        <v>1921</v>
      </c>
      <c r="H308" s="7" t="s">
        <v>2563</v>
      </c>
      <c r="I308" s="100" t="s">
        <v>2564</v>
      </c>
      <c r="J308" s="93" t="s">
        <v>2565</v>
      </c>
      <c r="K308" s="28" t="s">
        <v>2566</v>
      </c>
      <c r="L308" s="58"/>
      <c r="M308" s="165" t="s">
        <v>3638</v>
      </c>
      <c r="N308" s="42" t="s">
        <v>2512</v>
      </c>
      <c r="O308" s="42" t="s">
        <v>2567</v>
      </c>
      <c r="P308" s="58" t="s">
        <v>2513</v>
      </c>
      <c r="Q308" s="92" t="s">
        <v>26</v>
      </c>
      <c r="R308" s="92" t="s">
        <v>26</v>
      </c>
      <c r="S308" s="92"/>
      <c r="T308" s="92"/>
      <c r="U308" s="174" t="s">
        <v>26</v>
      </c>
      <c r="V308" s="174" t="s">
        <v>26</v>
      </c>
      <c r="W308" s="118"/>
      <c r="X308" s="122" t="s">
        <v>2568</v>
      </c>
      <c r="Y308" s="13">
        <v>44097</v>
      </c>
      <c r="Z308" s="13">
        <f t="shared" si="20"/>
        <v>45382</v>
      </c>
      <c r="AB308" s="73">
        <v>46843</v>
      </c>
      <c r="AC308">
        <f t="shared" si="21"/>
        <v>2020</v>
      </c>
      <c r="AD308">
        <f t="shared" si="19"/>
        <v>9</v>
      </c>
    </row>
    <row r="309" spans="1:31" ht="54" customHeight="1">
      <c r="A309" s="185">
        <f t="shared" si="18"/>
        <v>307</v>
      </c>
      <c r="B309" s="23" t="s">
        <v>668</v>
      </c>
      <c r="C309" s="37" t="s">
        <v>2758</v>
      </c>
      <c r="D309" s="37" t="s">
        <v>2759</v>
      </c>
      <c r="E309" s="37" t="s">
        <v>2761</v>
      </c>
      <c r="F309" s="78" t="s">
        <v>2758</v>
      </c>
      <c r="G309" s="51" t="s">
        <v>1230</v>
      </c>
      <c r="H309" s="7" t="s">
        <v>848</v>
      </c>
      <c r="I309" s="100" t="s">
        <v>2760</v>
      </c>
      <c r="J309" s="93" t="s">
        <v>2762</v>
      </c>
      <c r="K309" s="28" t="s">
        <v>2764</v>
      </c>
      <c r="L309" s="58"/>
      <c r="M309" s="42" t="s">
        <v>2759</v>
      </c>
      <c r="N309" s="42" t="s">
        <v>2763</v>
      </c>
      <c r="O309" s="42" t="s">
        <v>2764</v>
      </c>
      <c r="P309" s="58" t="s">
        <v>2765</v>
      </c>
      <c r="Q309" s="92" t="s">
        <v>26</v>
      </c>
      <c r="R309" s="92" t="s">
        <v>26</v>
      </c>
      <c r="S309" s="92"/>
      <c r="T309" s="92"/>
      <c r="U309" s="117"/>
      <c r="V309" s="174" t="s">
        <v>26</v>
      </c>
      <c r="W309" s="118"/>
      <c r="X309" s="122" t="s">
        <v>2766</v>
      </c>
      <c r="Y309" s="13">
        <v>44237</v>
      </c>
      <c r="Z309" s="13">
        <f t="shared" si="20"/>
        <v>45382</v>
      </c>
      <c r="AB309" s="73">
        <v>46843</v>
      </c>
      <c r="AC309">
        <f t="shared" si="21"/>
        <v>2021</v>
      </c>
      <c r="AD309">
        <f t="shared" si="19"/>
        <v>2</v>
      </c>
    </row>
    <row r="310" spans="1:31" ht="54" customHeight="1">
      <c r="A310" s="185">
        <f t="shared" si="18"/>
        <v>308</v>
      </c>
      <c r="B310" s="23" t="s">
        <v>668</v>
      </c>
      <c r="C310" s="37" t="s">
        <v>2815</v>
      </c>
      <c r="D310" s="37" t="s">
        <v>2816</v>
      </c>
      <c r="E310" s="37" t="s">
        <v>2819</v>
      </c>
      <c r="F310" s="78" t="s">
        <v>2814</v>
      </c>
      <c r="G310" s="51" t="s">
        <v>1363</v>
      </c>
      <c r="H310" s="7" t="s">
        <v>2817</v>
      </c>
      <c r="I310" s="100" t="s">
        <v>2818</v>
      </c>
      <c r="J310" s="167" t="s">
        <v>3639</v>
      </c>
      <c r="K310" s="28"/>
      <c r="L310" s="58" t="s">
        <v>2820</v>
      </c>
      <c r="M310" s="165" t="s">
        <v>3640</v>
      </c>
      <c r="N310" s="42" t="s">
        <v>2821</v>
      </c>
      <c r="O310" s="42"/>
      <c r="P310" s="58" t="s">
        <v>2822</v>
      </c>
      <c r="Q310" s="92" t="s">
        <v>26</v>
      </c>
      <c r="R310" s="92" t="s">
        <v>26</v>
      </c>
      <c r="S310" s="92"/>
      <c r="T310" s="92"/>
      <c r="U310" s="117" t="s">
        <v>17</v>
      </c>
      <c r="V310" s="118"/>
      <c r="W310" s="118"/>
      <c r="X310" s="122" t="s">
        <v>2823</v>
      </c>
      <c r="Y310" s="13">
        <v>44262</v>
      </c>
      <c r="Z310" s="13">
        <f t="shared" si="20"/>
        <v>45382</v>
      </c>
      <c r="AB310" s="173" t="s">
        <v>3618</v>
      </c>
      <c r="AC310">
        <f t="shared" si="21"/>
        <v>2021</v>
      </c>
      <c r="AD310">
        <f t="shared" si="19"/>
        <v>3</v>
      </c>
    </row>
    <row r="311" spans="1:31" ht="54" customHeight="1">
      <c r="A311" s="185">
        <f t="shared" si="18"/>
        <v>309</v>
      </c>
      <c r="B311" s="17" t="s">
        <v>680</v>
      </c>
      <c r="C311" s="46" t="s">
        <v>680</v>
      </c>
      <c r="D311" s="46" t="s">
        <v>1813</v>
      </c>
      <c r="E311" s="46"/>
      <c r="F311" s="79" t="s">
        <v>681</v>
      </c>
      <c r="G311" s="50"/>
      <c r="H311" s="7" t="s">
        <v>773</v>
      </c>
      <c r="I311" s="90" t="s">
        <v>682</v>
      </c>
      <c r="J311" s="93" t="s">
        <v>2738</v>
      </c>
      <c r="K311" s="20" t="s">
        <v>683</v>
      </c>
      <c r="L311" s="64" t="s">
        <v>2275</v>
      </c>
      <c r="M311" s="36" t="s">
        <v>2739</v>
      </c>
      <c r="N311" s="36" t="s">
        <v>2740</v>
      </c>
      <c r="O311" s="36"/>
      <c r="P311" s="64" t="s">
        <v>2741</v>
      </c>
      <c r="Q311" s="92" t="s">
        <v>17</v>
      </c>
      <c r="R311" s="92" t="s">
        <v>17</v>
      </c>
      <c r="S311" s="92" t="s">
        <v>17</v>
      </c>
      <c r="T311" s="92" t="s">
        <v>17</v>
      </c>
      <c r="U311" s="117" t="s">
        <v>17</v>
      </c>
      <c r="V311" s="118"/>
      <c r="W311" s="118"/>
      <c r="X311" s="121"/>
      <c r="Y311" s="13">
        <v>43039</v>
      </c>
      <c r="Z311" s="13">
        <f t="shared" si="20"/>
        <v>44286</v>
      </c>
      <c r="AA311" s="73">
        <v>44190</v>
      </c>
      <c r="AB311" s="73">
        <v>45747</v>
      </c>
      <c r="AC311">
        <f t="shared" si="21"/>
        <v>2017</v>
      </c>
      <c r="AD311">
        <f t="shared" si="19"/>
        <v>10</v>
      </c>
      <c r="AE311" t="s">
        <v>2233</v>
      </c>
    </row>
    <row r="312" spans="1:31" ht="24.95" customHeight="1">
      <c r="A312" s="185">
        <f t="shared" si="18"/>
        <v>310</v>
      </c>
      <c r="B312" s="19" t="s">
        <v>680</v>
      </c>
      <c r="C312" s="37" t="s">
        <v>1540</v>
      </c>
      <c r="D312" s="46" t="s">
        <v>1971</v>
      </c>
      <c r="E312" s="37" t="s">
        <v>1617</v>
      </c>
      <c r="F312" s="79" t="s">
        <v>684</v>
      </c>
      <c r="G312" s="48" t="s">
        <v>1806</v>
      </c>
      <c r="H312" s="94" t="s">
        <v>688</v>
      </c>
      <c r="I312" s="86" t="s">
        <v>685</v>
      </c>
      <c r="J312" s="93" t="s">
        <v>2516</v>
      </c>
      <c r="K312" s="15" t="s">
        <v>686</v>
      </c>
      <c r="L312" s="37"/>
      <c r="M312" s="37" t="s">
        <v>1971</v>
      </c>
      <c r="N312" s="37" t="s">
        <v>686</v>
      </c>
      <c r="O312" s="37" t="s">
        <v>686</v>
      </c>
      <c r="P312" s="63" t="s">
        <v>1972</v>
      </c>
      <c r="Q312" s="92" t="s">
        <v>26</v>
      </c>
      <c r="R312" s="92" t="s">
        <v>26</v>
      </c>
      <c r="S312" s="92" t="s">
        <v>26</v>
      </c>
      <c r="T312" s="92"/>
      <c r="U312" s="117" t="s">
        <v>26</v>
      </c>
      <c r="V312" s="118"/>
      <c r="W312" s="118"/>
      <c r="X312" s="120" t="s">
        <v>1973</v>
      </c>
      <c r="Y312" s="13">
        <v>43111</v>
      </c>
      <c r="Z312" s="13">
        <f t="shared" si="20"/>
        <v>44286</v>
      </c>
      <c r="AA312" s="73">
        <v>44088</v>
      </c>
      <c r="AB312" s="73">
        <v>45747</v>
      </c>
      <c r="AC312">
        <f t="shared" si="21"/>
        <v>2018</v>
      </c>
      <c r="AD312">
        <f t="shared" si="19"/>
        <v>1</v>
      </c>
    </row>
    <row r="313" spans="1:31" ht="78.75">
      <c r="A313" s="185">
        <f t="shared" si="18"/>
        <v>311</v>
      </c>
      <c r="B313" s="23" t="s">
        <v>680</v>
      </c>
      <c r="C313" s="37" t="s">
        <v>2517</v>
      </c>
      <c r="D313" s="37" t="s">
        <v>2518</v>
      </c>
      <c r="E313" s="37" t="s">
        <v>2519</v>
      </c>
      <c r="F313" s="78" t="s">
        <v>687</v>
      </c>
      <c r="G313" s="47" t="s">
        <v>1921</v>
      </c>
      <c r="H313" s="94" t="s">
        <v>688</v>
      </c>
      <c r="I313" s="84" t="s">
        <v>689</v>
      </c>
      <c r="J313" s="84" t="s">
        <v>690</v>
      </c>
      <c r="K313" s="22" t="s">
        <v>691</v>
      </c>
      <c r="L313" s="59" t="s">
        <v>1929</v>
      </c>
      <c r="M313" s="38" t="s">
        <v>2520</v>
      </c>
      <c r="N313" s="38" t="s">
        <v>1930</v>
      </c>
      <c r="O313" s="38" t="s">
        <v>1931</v>
      </c>
      <c r="P313" s="59" t="s">
        <v>2521</v>
      </c>
      <c r="Q313" s="92" t="s">
        <v>26</v>
      </c>
      <c r="R313" s="92" t="s">
        <v>26</v>
      </c>
      <c r="S313" s="92" t="s">
        <v>26</v>
      </c>
      <c r="T313" s="92" t="s">
        <v>26</v>
      </c>
      <c r="U313" s="92" t="s">
        <v>26</v>
      </c>
      <c r="V313" s="126"/>
      <c r="W313" s="126"/>
      <c r="X313" s="135" t="s">
        <v>692</v>
      </c>
      <c r="Y313" s="13">
        <v>43146</v>
      </c>
      <c r="Z313" s="13">
        <f t="shared" si="20"/>
        <v>44286</v>
      </c>
      <c r="AA313" s="73">
        <v>44088</v>
      </c>
      <c r="AB313" s="73">
        <v>45747</v>
      </c>
      <c r="AC313">
        <f t="shared" si="21"/>
        <v>2018</v>
      </c>
      <c r="AD313">
        <f t="shared" si="19"/>
        <v>2</v>
      </c>
    </row>
    <row r="314" spans="1:31" ht="110.25" customHeight="1">
      <c r="A314" s="185">
        <f t="shared" si="18"/>
        <v>312</v>
      </c>
      <c r="B314" s="23" t="s">
        <v>680</v>
      </c>
      <c r="C314" s="37" t="s">
        <v>838</v>
      </c>
      <c r="D314" s="37" t="s">
        <v>2026</v>
      </c>
      <c r="E314" s="37" t="s">
        <v>2027</v>
      </c>
      <c r="F314" s="78" t="s">
        <v>838</v>
      </c>
      <c r="G314" s="47" t="s">
        <v>1262</v>
      </c>
      <c r="H314" s="94" t="s">
        <v>840</v>
      </c>
      <c r="I314" s="84" t="s">
        <v>839</v>
      </c>
      <c r="J314" s="84" t="s">
        <v>3375</v>
      </c>
      <c r="K314" s="22" t="s">
        <v>841</v>
      </c>
      <c r="L314" s="60" t="s">
        <v>2029</v>
      </c>
      <c r="M314" s="39" t="s">
        <v>2030</v>
      </c>
      <c r="N314" s="39" t="s">
        <v>841</v>
      </c>
      <c r="O314" s="39" t="s">
        <v>2028</v>
      </c>
      <c r="P314" s="60" t="s">
        <v>3376</v>
      </c>
      <c r="Q314" s="117" t="s">
        <v>26</v>
      </c>
      <c r="R314" s="117" t="s">
        <v>26</v>
      </c>
      <c r="S314" s="117" t="s">
        <v>26</v>
      </c>
      <c r="T314" s="117"/>
      <c r="U314" s="92"/>
      <c r="V314" s="107"/>
      <c r="W314" s="107" t="s">
        <v>17</v>
      </c>
      <c r="X314" s="122" t="s">
        <v>842</v>
      </c>
      <c r="Y314" s="13">
        <v>43312</v>
      </c>
      <c r="Z314" s="13">
        <f t="shared" si="20"/>
        <v>44651</v>
      </c>
      <c r="AB314" s="73">
        <v>46112</v>
      </c>
      <c r="AC314">
        <f t="shared" si="21"/>
        <v>2018</v>
      </c>
      <c r="AD314">
        <f t="shared" si="19"/>
        <v>7</v>
      </c>
    </row>
    <row r="315" spans="1:31" ht="90.75" customHeight="1">
      <c r="A315" s="185">
        <f t="shared" si="18"/>
        <v>313</v>
      </c>
      <c r="B315" s="23" t="s">
        <v>680</v>
      </c>
      <c r="C315" s="37" t="s">
        <v>1259</v>
      </c>
      <c r="D315" s="37" t="s">
        <v>1260</v>
      </c>
      <c r="E315" s="37" t="s">
        <v>1261</v>
      </c>
      <c r="F315" s="78" t="s">
        <v>1186</v>
      </c>
      <c r="G315" s="47" t="s">
        <v>1262</v>
      </c>
      <c r="H315" s="94" t="s">
        <v>1188</v>
      </c>
      <c r="I315" s="84" t="s">
        <v>1187</v>
      </c>
      <c r="J315" s="84" t="s">
        <v>1268</v>
      </c>
      <c r="K315" s="22" t="s">
        <v>1189</v>
      </c>
      <c r="L315" s="60" t="s">
        <v>1263</v>
      </c>
      <c r="M315" s="39" t="s">
        <v>1264</v>
      </c>
      <c r="N315" s="39" t="s">
        <v>1265</v>
      </c>
      <c r="O315" s="39" t="s">
        <v>1266</v>
      </c>
      <c r="P315" s="60" t="s">
        <v>1267</v>
      </c>
      <c r="Q315" s="117" t="s">
        <v>26</v>
      </c>
      <c r="R315" s="117" t="s">
        <v>26</v>
      </c>
      <c r="S315" s="117"/>
      <c r="T315" s="117" t="s">
        <v>26</v>
      </c>
      <c r="U315" s="129" t="s">
        <v>26</v>
      </c>
      <c r="V315" s="131"/>
      <c r="W315" s="131"/>
      <c r="X315" s="122" t="s">
        <v>1180</v>
      </c>
      <c r="Y315" s="13">
        <v>43899</v>
      </c>
      <c r="Z315" s="13">
        <f t="shared" si="20"/>
        <v>45016</v>
      </c>
      <c r="AB315" s="73">
        <v>46477</v>
      </c>
      <c r="AC315">
        <f t="shared" si="21"/>
        <v>2020</v>
      </c>
      <c r="AD315">
        <f t="shared" si="19"/>
        <v>3</v>
      </c>
    </row>
    <row r="316" spans="1:31" ht="90.75" customHeight="1">
      <c r="A316" s="185">
        <f t="shared" si="18"/>
        <v>314</v>
      </c>
      <c r="B316" s="23" t="s">
        <v>680</v>
      </c>
      <c r="C316" s="37" t="s">
        <v>2322</v>
      </c>
      <c r="D316" s="37" t="s">
        <v>2323</v>
      </c>
      <c r="E316" s="37" t="s">
        <v>2324</v>
      </c>
      <c r="F316" s="78" t="s">
        <v>2325</v>
      </c>
      <c r="G316" s="47" t="s">
        <v>2326</v>
      </c>
      <c r="H316" s="94" t="s">
        <v>2327</v>
      </c>
      <c r="I316" s="84" t="s">
        <v>2324</v>
      </c>
      <c r="J316" s="84" t="s">
        <v>2328</v>
      </c>
      <c r="K316" s="22" t="s">
        <v>2329</v>
      </c>
      <c r="L316" s="180" t="s">
        <v>3642</v>
      </c>
      <c r="M316" s="39" t="s">
        <v>2330</v>
      </c>
      <c r="N316" s="39" t="s">
        <v>2331</v>
      </c>
      <c r="O316" s="39"/>
      <c r="P316" s="180" t="s">
        <v>3641</v>
      </c>
      <c r="Q316" s="117" t="s">
        <v>26</v>
      </c>
      <c r="R316" s="117" t="s">
        <v>26</v>
      </c>
      <c r="S316" s="117" t="s">
        <v>26</v>
      </c>
      <c r="T316" s="117" t="s">
        <v>26</v>
      </c>
      <c r="U316" s="117" t="s">
        <v>26</v>
      </c>
      <c r="V316" s="174" t="s">
        <v>26</v>
      </c>
      <c r="W316" s="174" t="s">
        <v>26</v>
      </c>
      <c r="X316" s="122" t="s">
        <v>2332</v>
      </c>
      <c r="Y316" s="13">
        <v>44026</v>
      </c>
      <c r="Z316" s="13">
        <f t="shared" si="20"/>
        <v>45382</v>
      </c>
      <c r="AB316" s="73">
        <v>46843</v>
      </c>
      <c r="AC316">
        <f t="shared" si="21"/>
        <v>2020</v>
      </c>
      <c r="AD316">
        <f t="shared" si="19"/>
        <v>7</v>
      </c>
    </row>
    <row r="317" spans="1:31" ht="90.75" customHeight="1">
      <c r="A317" s="185">
        <f t="shared" si="18"/>
        <v>315</v>
      </c>
      <c r="B317" s="23" t="s">
        <v>680</v>
      </c>
      <c r="C317" s="37" t="s">
        <v>2335</v>
      </c>
      <c r="D317" s="37" t="s">
        <v>2333</v>
      </c>
      <c r="E317" s="37" t="s">
        <v>2334</v>
      </c>
      <c r="F317" s="78" t="s">
        <v>2335</v>
      </c>
      <c r="G317" s="47" t="s">
        <v>1235</v>
      </c>
      <c r="H317" s="94" t="s">
        <v>2336</v>
      </c>
      <c r="I317" s="84" t="s">
        <v>2334</v>
      </c>
      <c r="J317" s="84" t="s">
        <v>2337</v>
      </c>
      <c r="K317" s="22" t="s">
        <v>2338</v>
      </c>
      <c r="L317" s="60" t="s">
        <v>2339</v>
      </c>
      <c r="M317" s="39" t="s">
        <v>2333</v>
      </c>
      <c r="N317" s="39" t="s">
        <v>2340</v>
      </c>
      <c r="O317" s="39" t="s">
        <v>2338</v>
      </c>
      <c r="P317" s="60" t="s">
        <v>2341</v>
      </c>
      <c r="Q317" s="117" t="s">
        <v>26</v>
      </c>
      <c r="R317" s="117" t="s">
        <v>26</v>
      </c>
      <c r="S317" s="181"/>
      <c r="T317" s="117" t="s">
        <v>26</v>
      </c>
      <c r="U317" s="117" t="s">
        <v>26</v>
      </c>
      <c r="V317" s="118"/>
      <c r="W317" s="118"/>
      <c r="X317" s="122" t="s">
        <v>2342</v>
      </c>
      <c r="Y317" s="13">
        <v>44026</v>
      </c>
      <c r="Z317" s="13">
        <f t="shared" si="20"/>
        <v>45382</v>
      </c>
      <c r="AB317" s="73">
        <v>46843</v>
      </c>
      <c r="AC317">
        <f t="shared" si="21"/>
        <v>2020</v>
      </c>
      <c r="AD317">
        <f t="shared" si="19"/>
        <v>7</v>
      </c>
    </row>
    <row r="318" spans="1:31" ht="90.75" customHeight="1">
      <c r="A318" s="185">
        <f t="shared" si="18"/>
        <v>316</v>
      </c>
      <c r="B318" s="23" t="s">
        <v>680</v>
      </c>
      <c r="C318" s="37" t="s">
        <v>3060</v>
      </c>
      <c r="D318" s="37" t="s">
        <v>3061</v>
      </c>
      <c r="E318" s="37" t="s">
        <v>3062</v>
      </c>
      <c r="F318" s="78" t="s">
        <v>3063</v>
      </c>
      <c r="G318" s="47" t="s">
        <v>3064</v>
      </c>
      <c r="H318" s="94" t="s">
        <v>3065</v>
      </c>
      <c r="I318" s="84" t="s">
        <v>3066</v>
      </c>
      <c r="J318" s="84" t="s">
        <v>3067</v>
      </c>
      <c r="K318" s="22" t="s">
        <v>3068</v>
      </c>
      <c r="L318" s="60" t="s">
        <v>3069</v>
      </c>
      <c r="M318" s="39" t="s">
        <v>3070</v>
      </c>
      <c r="N318" s="39" t="s">
        <v>3071</v>
      </c>
      <c r="O318" s="39" t="s">
        <v>3072</v>
      </c>
      <c r="P318" s="60" t="s">
        <v>3073</v>
      </c>
      <c r="Q318" s="117" t="s">
        <v>26</v>
      </c>
      <c r="R318" s="117" t="s">
        <v>26</v>
      </c>
      <c r="S318" s="117"/>
      <c r="T318" s="117"/>
      <c r="U318" s="117"/>
      <c r="V318" s="118"/>
      <c r="W318" s="118"/>
      <c r="X318" s="122"/>
      <c r="Y318" s="13">
        <v>44461</v>
      </c>
      <c r="Z318" s="13">
        <f t="shared" si="20"/>
        <v>45747</v>
      </c>
      <c r="AC318">
        <f t="shared" si="21"/>
        <v>2021</v>
      </c>
      <c r="AD318">
        <f t="shared" si="19"/>
        <v>9</v>
      </c>
    </row>
    <row r="319" spans="1:31" ht="51.75" customHeight="1">
      <c r="A319" s="185">
        <f t="shared" si="18"/>
        <v>317</v>
      </c>
      <c r="B319" s="23" t="s">
        <v>3648</v>
      </c>
      <c r="C319" s="47" t="s">
        <v>3592</v>
      </c>
      <c r="D319" s="37" t="s">
        <v>3593</v>
      </c>
      <c r="E319" s="37" t="s">
        <v>3594</v>
      </c>
      <c r="F319" s="86" t="s">
        <v>3592</v>
      </c>
      <c r="G319" s="46" t="s">
        <v>1242</v>
      </c>
      <c r="H319" s="94" t="s">
        <v>688</v>
      </c>
      <c r="I319" s="84" t="s">
        <v>3594</v>
      </c>
      <c r="J319" s="84" t="s">
        <v>3596</v>
      </c>
      <c r="K319" s="22" t="s">
        <v>3595</v>
      </c>
      <c r="L319" s="59"/>
      <c r="M319" s="38" t="s">
        <v>3597</v>
      </c>
      <c r="N319" s="38" t="s">
        <v>3595</v>
      </c>
      <c r="O319" s="38" t="s">
        <v>375</v>
      </c>
      <c r="P319" s="59" t="s">
        <v>3598</v>
      </c>
      <c r="Q319" s="92" t="s">
        <v>26</v>
      </c>
      <c r="R319" s="92" t="s">
        <v>26</v>
      </c>
      <c r="S319" s="92"/>
      <c r="T319" s="92" t="s">
        <v>26</v>
      </c>
      <c r="U319" s="92"/>
      <c r="V319" s="92" t="s">
        <v>26</v>
      </c>
      <c r="W319" s="92" t="s">
        <v>26</v>
      </c>
      <c r="X319" s="149" t="s">
        <v>3599</v>
      </c>
      <c r="Y319" s="13">
        <v>45310</v>
      </c>
      <c r="Z319" s="13">
        <f>IF(AD319&lt;4,DATE(AC319+3,3,31),DATE(AC319+4,3,31))</f>
        <v>46477</v>
      </c>
      <c r="AC319">
        <v>2024</v>
      </c>
      <c r="AD319">
        <f>MONTH(Y319)</f>
        <v>1</v>
      </c>
    </row>
    <row r="320" spans="1:31" ht="90.75" customHeight="1">
      <c r="A320" s="185">
        <f t="shared" si="18"/>
        <v>318</v>
      </c>
      <c r="B320" s="17" t="s">
        <v>693</v>
      </c>
      <c r="C320" s="46" t="s">
        <v>693</v>
      </c>
      <c r="D320" s="46" t="s">
        <v>1813</v>
      </c>
      <c r="E320" s="46"/>
      <c r="F320" s="79" t="s">
        <v>694</v>
      </c>
      <c r="G320" s="48"/>
      <c r="H320" s="92" t="s">
        <v>751</v>
      </c>
      <c r="I320" s="86" t="s">
        <v>695</v>
      </c>
      <c r="J320" s="93" t="s">
        <v>696</v>
      </c>
      <c r="K320" s="15" t="s">
        <v>697</v>
      </c>
      <c r="L320" s="61" t="s">
        <v>2276</v>
      </c>
      <c r="M320" s="35" t="s">
        <v>2279</v>
      </c>
      <c r="N320" s="35" t="s">
        <v>2278</v>
      </c>
      <c r="O320" s="35"/>
      <c r="P320" s="61" t="s">
        <v>2277</v>
      </c>
      <c r="Q320" s="117" t="s">
        <v>17</v>
      </c>
      <c r="R320" s="117" t="s">
        <v>17</v>
      </c>
      <c r="S320" s="117" t="s">
        <v>17</v>
      </c>
      <c r="T320" s="117" t="s">
        <v>17</v>
      </c>
      <c r="U320" s="117" t="s">
        <v>17</v>
      </c>
      <c r="V320" s="118"/>
      <c r="W320" s="118"/>
      <c r="X320" s="121" t="s">
        <v>2522</v>
      </c>
      <c r="Y320" s="13">
        <v>43039</v>
      </c>
      <c r="Z320" s="13">
        <f t="shared" si="20"/>
        <v>44286</v>
      </c>
      <c r="AA320" s="73">
        <v>44088</v>
      </c>
      <c r="AB320" s="73">
        <v>45747</v>
      </c>
      <c r="AC320">
        <f t="shared" si="21"/>
        <v>2017</v>
      </c>
      <c r="AD320">
        <f t="shared" si="19"/>
        <v>10</v>
      </c>
      <c r="AE320" t="s">
        <v>2233</v>
      </c>
    </row>
    <row r="321" spans="1:31" ht="24.95" customHeight="1">
      <c r="A321" s="185">
        <f t="shared" si="18"/>
        <v>319</v>
      </c>
      <c r="B321" s="19" t="s">
        <v>693</v>
      </c>
      <c r="C321" s="46" t="s">
        <v>2112</v>
      </c>
      <c r="D321" s="46" t="s">
        <v>2113</v>
      </c>
      <c r="E321" s="46" t="s">
        <v>2114</v>
      </c>
      <c r="F321" s="79" t="s">
        <v>808</v>
      </c>
      <c r="G321" s="48" t="s">
        <v>1850</v>
      </c>
      <c r="H321" s="92" t="s">
        <v>809</v>
      </c>
      <c r="I321" s="86" t="s">
        <v>810</v>
      </c>
      <c r="J321" s="93" t="s">
        <v>812</v>
      </c>
      <c r="K321" s="15" t="s">
        <v>811</v>
      </c>
      <c r="L321" s="63" t="s">
        <v>2115</v>
      </c>
      <c r="M321" s="37" t="s">
        <v>2523</v>
      </c>
      <c r="N321" s="37" t="s">
        <v>2116</v>
      </c>
      <c r="O321" s="37" t="s">
        <v>2116</v>
      </c>
      <c r="P321" s="63" t="s">
        <v>2117</v>
      </c>
      <c r="Q321" s="92" t="s">
        <v>17</v>
      </c>
      <c r="R321" s="92" t="s">
        <v>17</v>
      </c>
      <c r="S321" s="92" t="s">
        <v>17</v>
      </c>
      <c r="T321" s="92" t="s">
        <v>17</v>
      </c>
      <c r="U321" s="92" t="s">
        <v>17</v>
      </c>
      <c r="V321" s="107"/>
      <c r="W321" s="107"/>
      <c r="X321" s="121" t="s">
        <v>813</v>
      </c>
      <c r="Y321" s="13">
        <v>43039</v>
      </c>
      <c r="Z321" s="13">
        <f t="shared" si="20"/>
        <v>44286</v>
      </c>
      <c r="AA321" s="73">
        <v>44088</v>
      </c>
      <c r="AB321" s="73">
        <v>45747</v>
      </c>
      <c r="AC321">
        <f t="shared" si="21"/>
        <v>2017</v>
      </c>
      <c r="AD321">
        <f t="shared" si="19"/>
        <v>10</v>
      </c>
    </row>
    <row r="322" spans="1:31" ht="51.75" customHeight="1">
      <c r="A322" s="185">
        <f t="shared" si="18"/>
        <v>320</v>
      </c>
      <c r="B322" s="25" t="s">
        <v>3645</v>
      </c>
      <c r="C322" s="47" t="s">
        <v>3559</v>
      </c>
      <c r="D322" s="37" t="s">
        <v>3572</v>
      </c>
      <c r="E322" s="37" t="s">
        <v>3560</v>
      </c>
      <c r="F322" s="86" t="s">
        <v>3561</v>
      </c>
      <c r="G322" s="37" t="s">
        <v>3562</v>
      </c>
      <c r="H322" s="94" t="s">
        <v>3563</v>
      </c>
      <c r="I322" s="84" t="s">
        <v>3564</v>
      </c>
      <c r="J322" s="84" t="s">
        <v>3565</v>
      </c>
      <c r="K322" s="22" t="s">
        <v>3566</v>
      </c>
      <c r="L322" s="59"/>
      <c r="M322" s="38" t="s">
        <v>3567</v>
      </c>
      <c r="N322" s="38" t="s">
        <v>3568</v>
      </c>
      <c r="O322" s="38" t="s">
        <v>3569</v>
      </c>
      <c r="P322" s="59" t="s">
        <v>2277</v>
      </c>
      <c r="Q322" s="92" t="s">
        <v>26</v>
      </c>
      <c r="R322" s="92" t="s">
        <v>26</v>
      </c>
      <c r="S322" s="92"/>
      <c r="T322" s="92"/>
      <c r="U322" s="92" t="s">
        <v>17</v>
      </c>
      <c r="V322" s="92" t="s">
        <v>26</v>
      </c>
      <c r="W322" s="92"/>
      <c r="X322" s="149" t="s">
        <v>3570</v>
      </c>
      <c r="Y322" s="13">
        <v>45224</v>
      </c>
      <c r="Z322" s="13">
        <f>IF(AD322&lt;4,DATE(AC322+3,3,31),DATE(AC322+4,3,31))</f>
        <v>46477</v>
      </c>
      <c r="AC322">
        <v>2023</v>
      </c>
      <c r="AD322">
        <f>MONTH(Y322)</f>
        <v>10</v>
      </c>
    </row>
    <row r="323" spans="1:31" ht="24.95" customHeight="1">
      <c r="A323" s="185">
        <f t="shared" ref="A323:A345" si="22">A322+1</f>
        <v>321</v>
      </c>
      <c r="B323" s="27" t="s">
        <v>698</v>
      </c>
      <c r="C323" s="46" t="s">
        <v>698</v>
      </c>
      <c r="D323" s="46" t="s">
        <v>1813</v>
      </c>
      <c r="E323" s="46"/>
      <c r="F323" s="79" t="s">
        <v>699</v>
      </c>
      <c r="G323" s="48"/>
      <c r="H323" s="92" t="s">
        <v>752</v>
      </c>
      <c r="I323" s="86" t="s">
        <v>700</v>
      </c>
      <c r="J323" s="93" t="s">
        <v>696</v>
      </c>
      <c r="K323" s="15" t="s">
        <v>701</v>
      </c>
      <c r="L323" s="63" t="s">
        <v>2281</v>
      </c>
      <c r="M323" s="37" t="s">
        <v>2524</v>
      </c>
      <c r="N323" s="37" t="s">
        <v>2280</v>
      </c>
      <c r="O323" s="37"/>
      <c r="P323" s="63" t="s">
        <v>2525</v>
      </c>
      <c r="Q323" s="92" t="s">
        <v>17</v>
      </c>
      <c r="R323" s="92" t="s">
        <v>17</v>
      </c>
      <c r="S323" s="92" t="s">
        <v>17</v>
      </c>
      <c r="T323" s="92" t="s">
        <v>17</v>
      </c>
      <c r="U323" s="92" t="s">
        <v>17</v>
      </c>
      <c r="V323" s="107"/>
      <c r="W323" s="107"/>
      <c r="X323" s="121"/>
      <c r="Y323" s="13">
        <v>43039</v>
      </c>
      <c r="Z323" s="13">
        <f t="shared" si="20"/>
        <v>44286</v>
      </c>
      <c r="AA323" s="73">
        <v>44088</v>
      </c>
      <c r="AB323" s="73">
        <v>45747</v>
      </c>
      <c r="AC323">
        <f t="shared" si="21"/>
        <v>2017</v>
      </c>
      <c r="AD323">
        <f t="shared" si="19"/>
        <v>10</v>
      </c>
      <c r="AE323" t="s">
        <v>2233</v>
      </c>
    </row>
    <row r="324" spans="1:31" ht="24.95" customHeight="1">
      <c r="A324" s="185">
        <f t="shared" si="22"/>
        <v>322</v>
      </c>
      <c r="B324" s="19" t="s">
        <v>698</v>
      </c>
      <c r="C324" s="37" t="s">
        <v>1324</v>
      </c>
      <c r="D324" s="37" t="s">
        <v>1325</v>
      </c>
      <c r="E324" s="37" t="s">
        <v>1326</v>
      </c>
      <c r="F324" s="79" t="s">
        <v>1139</v>
      </c>
      <c r="G324" s="48" t="s">
        <v>1230</v>
      </c>
      <c r="H324" s="92" t="s">
        <v>1140</v>
      </c>
      <c r="I324" s="86" t="s">
        <v>1141</v>
      </c>
      <c r="J324" s="93" t="s">
        <v>1327</v>
      </c>
      <c r="K324" s="15" t="s">
        <v>1142</v>
      </c>
      <c r="L324" s="61" t="s">
        <v>1328</v>
      </c>
      <c r="M324" s="37" t="s">
        <v>1329</v>
      </c>
      <c r="N324" s="35" t="s">
        <v>1330</v>
      </c>
      <c r="O324" s="35" t="s">
        <v>1142</v>
      </c>
      <c r="P324" s="63" t="s">
        <v>1331</v>
      </c>
      <c r="Q324" s="117" t="s">
        <v>17</v>
      </c>
      <c r="R324" s="117" t="s">
        <v>17</v>
      </c>
      <c r="S324" s="117" t="s">
        <v>17</v>
      </c>
      <c r="T324" s="117" t="s">
        <v>17</v>
      </c>
      <c r="U324" s="92" t="s">
        <v>17</v>
      </c>
      <c r="V324" s="107"/>
      <c r="W324" s="107"/>
      <c r="X324" s="121" t="s">
        <v>1143</v>
      </c>
      <c r="Y324" s="13">
        <v>43705</v>
      </c>
      <c r="Z324" s="13">
        <f t="shared" si="20"/>
        <v>45016</v>
      </c>
      <c r="AB324" s="73">
        <v>46477</v>
      </c>
      <c r="AC324">
        <f t="shared" si="21"/>
        <v>2019</v>
      </c>
      <c r="AD324">
        <f t="shared" si="19"/>
        <v>8</v>
      </c>
    </row>
    <row r="325" spans="1:31" ht="49.5" customHeight="1">
      <c r="A325" s="185">
        <f t="shared" si="22"/>
        <v>323</v>
      </c>
      <c r="B325" s="19" t="s">
        <v>698</v>
      </c>
      <c r="C325" s="37" t="s">
        <v>1269</v>
      </c>
      <c r="D325" s="46" t="s">
        <v>1270</v>
      </c>
      <c r="E325" s="37" t="s">
        <v>1271</v>
      </c>
      <c r="F325" s="79" t="s">
        <v>3526</v>
      </c>
      <c r="G325" s="47" t="s">
        <v>1272</v>
      </c>
      <c r="H325" s="92" t="s">
        <v>1170</v>
      </c>
      <c r="I325" s="86" t="s">
        <v>1171</v>
      </c>
      <c r="J325" s="93" t="s">
        <v>826</v>
      </c>
      <c r="K325" s="15" t="s">
        <v>1172</v>
      </c>
      <c r="L325" s="61" t="s">
        <v>1274</v>
      </c>
      <c r="M325" s="35" t="s">
        <v>1275</v>
      </c>
      <c r="N325" s="35" t="s">
        <v>1172</v>
      </c>
      <c r="O325" s="35" t="s">
        <v>1273</v>
      </c>
      <c r="P325" s="61" t="s">
        <v>1276</v>
      </c>
      <c r="Q325" s="117" t="s">
        <v>17</v>
      </c>
      <c r="R325" s="117" t="s">
        <v>17</v>
      </c>
      <c r="S325" s="117" t="s">
        <v>17</v>
      </c>
      <c r="T325" s="117" t="s">
        <v>26</v>
      </c>
      <c r="U325" s="92" t="s">
        <v>17</v>
      </c>
      <c r="V325" s="107"/>
      <c r="W325" s="107"/>
      <c r="X325" s="121" t="s">
        <v>1173</v>
      </c>
      <c r="Y325" s="13">
        <v>43840</v>
      </c>
      <c r="Z325" s="13">
        <f t="shared" si="20"/>
        <v>45016</v>
      </c>
      <c r="AB325" s="73">
        <v>46477</v>
      </c>
      <c r="AC325">
        <f t="shared" si="21"/>
        <v>2020</v>
      </c>
      <c r="AD325">
        <f t="shared" si="19"/>
        <v>1</v>
      </c>
    </row>
    <row r="326" spans="1:31" ht="49.5" customHeight="1">
      <c r="A326" s="185">
        <f t="shared" si="22"/>
        <v>324</v>
      </c>
      <c r="B326" s="19" t="s">
        <v>698</v>
      </c>
      <c r="C326" s="37" t="s">
        <v>2824</v>
      </c>
      <c r="D326" s="46" t="s">
        <v>2826</v>
      </c>
      <c r="E326" s="37" t="s">
        <v>2828</v>
      </c>
      <c r="F326" s="79" t="s">
        <v>2824</v>
      </c>
      <c r="G326" s="47" t="s">
        <v>1356</v>
      </c>
      <c r="H326" s="92" t="s">
        <v>2829</v>
      </c>
      <c r="I326" s="86" t="s">
        <v>2827</v>
      </c>
      <c r="J326" s="93" t="s">
        <v>2830</v>
      </c>
      <c r="K326" s="15" t="s">
        <v>2832</v>
      </c>
      <c r="L326" s="61" t="s">
        <v>2833</v>
      </c>
      <c r="M326" s="35" t="s">
        <v>2825</v>
      </c>
      <c r="N326" s="35" t="s">
        <v>2831</v>
      </c>
      <c r="O326" s="35"/>
      <c r="P326" s="61"/>
      <c r="Q326" s="117" t="s">
        <v>17</v>
      </c>
      <c r="R326" s="117" t="s">
        <v>17</v>
      </c>
      <c r="S326" s="117"/>
      <c r="T326" s="117"/>
      <c r="U326" s="92" t="s">
        <v>17</v>
      </c>
      <c r="V326" s="107"/>
      <c r="W326" s="107"/>
      <c r="X326" s="121" t="s">
        <v>2834</v>
      </c>
      <c r="Y326" s="13">
        <v>44262</v>
      </c>
      <c r="Z326" s="13">
        <f t="shared" si="20"/>
        <v>45382</v>
      </c>
      <c r="AB326" s="169" t="s">
        <v>3628</v>
      </c>
      <c r="AC326">
        <f t="shared" si="21"/>
        <v>2021</v>
      </c>
      <c r="AD326">
        <f t="shared" si="19"/>
        <v>3</v>
      </c>
    </row>
    <row r="327" spans="1:31" ht="49.5" customHeight="1">
      <c r="A327" s="185">
        <f t="shared" si="22"/>
        <v>325</v>
      </c>
      <c r="B327" s="19" t="s">
        <v>698</v>
      </c>
      <c r="C327" s="37" t="s">
        <v>2847</v>
      </c>
      <c r="D327" s="46" t="s">
        <v>2849</v>
      </c>
      <c r="E327" s="37" t="s">
        <v>2850</v>
      </c>
      <c r="F327" s="79" t="s">
        <v>2846</v>
      </c>
      <c r="G327" s="47" t="s">
        <v>1363</v>
      </c>
      <c r="H327" s="92" t="s">
        <v>2829</v>
      </c>
      <c r="I327" s="86" t="s">
        <v>2851</v>
      </c>
      <c r="J327" s="93" t="s">
        <v>2852</v>
      </c>
      <c r="K327" s="15" t="s">
        <v>2853</v>
      </c>
      <c r="L327" s="61"/>
      <c r="M327" s="35" t="s">
        <v>2848</v>
      </c>
      <c r="N327" s="35" t="s">
        <v>2854</v>
      </c>
      <c r="O327" s="35"/>
      <c r="P327" s="61"/>
      <c r="Q327" s="117" t="s">
        <v>17</v>
      </c>
      <c r="R327" s="117" t="s">
        <v>17</v>
      </c>
      <c r="S327" s="117"/>
      <c r="T327" s="117"/>
      <c r="U327" s="92"/>
      <c r="V327" s="107"/>
      <c r="W327" s="107"/>
      <c r="X327" s="121" t="s">
        <v>2855</v>
      </c>
      <c r="Y327" s="13">
        <v>44262</v>
      </c>
      <c r="Z327" s="13">
        <f t="shared" si="20"/>
        <v>45382</v>
      </c>
      <c r="AB327" s="173" t="s">
        <v>3628</v>
      </c>
      <c r="AC327">
        <f t="shared" si="21"/>
        <v>2021</v>
      </c>
      <c r="AD327">
        <f t="shared" si="19"/>
        <v>3</v>
      </c>
    </row>
    <row r="328" spans="1:31" ht="49.5" customHeight="1">
      <c r="A328" s="185">
        <f t="shared" si="22"/>
        <v>326</v>
      </c>
      <c r="B328" s="21" t="s">
        <v>702</v>
      </c>
      <c r="C328" s="46" t="s">
        <v>702</v>
      </c>
      <c r="D328" s="46" t="s">
        <v>1813</v>
      </c>
      <c r="E328" s="46"/>
      <c r="F328" s="79" t="s">
        <v>703</v>
      </c>
      <c r="G328" s="48"/>
      <c r="H328" s="94" t="s">
        <v>775</v>
      </c>
      <c r="I328" s="86" t="s">
        <v>704</v>
      </c>
      <c r="J328" s="93" t="s">
        <v>122</v>
      </c>
      <c r="K328" s="15" t="s">
        <v>705</v>
      </c>
      <c r="L328" s="61" t="s">
        <v>2282</v>
      </c>
      <c r="M328" s="35" t="s">
        <v>2526</v>
      </c>
      <c r="N328" s="35" t="s">
        <v>2527</v>
      </c>
      <c r="O328" s="35"/>
      <c r="P328" s="61" t="s">
        <v>3163</v>
      </c>
      <c r="Q328" s="117" t="s">
        <v>17</v>
      </c>
      <c r="R328" s="117" t="s">
        <v>17</v>
      </c>
      <c r="S328" s="117" t="s">
        <v>17</v>
      </c>
      <c r="T328" s="117" t="s">
        <v>17</v>
      </c>
      <c r="U328" s="92" t="s">
        <v>17</v>
      </c>
      <c r="V328" s="107"/>
      <c r="W328" s="107"/>
      <c r="X328" s="121"/>
      <c r="Y328" s="13">
        <v>43039</v>
      </c>
      <c r="Z328" s="13">
        <f>IF(AD328&lt;4,DATE(AC328+3,3,31),DATE(AC328+4,3,31))</f>
        <v>44286</v>
      </c>
      <c r="AA328" s="73">
        <v>44088</v>
      </c>
      <c r="AB328" s="73">
        <v>45747</v>
      </c>
      <c r="AC328">
        <f t="shared" si="21"/>
        <v>2017</v>
      </c>
      <c r="AD328">
        <f t="shared" si="19"/>
        <v>10</v>
      </c>
      <c r="AE328" t="s">
        <v>2236</v>
      </c>
    </row>
    <row r="329" spans="1:31" ht="24.95" customHeight="1">
      <c r="A329" s="185">
        <f t="shared" si="22"/>
        <v>327</v>
      </c>
      <c r="B329" s="17" t="s">
        <v>706</v>
      </c>
      <c r="C329" s="46" t="s">
        <v>706</v>
      </c>
      <c r="D329" s="46" t="s">
        <v>1813</v>
      </c>
      <c r="E329" s="46"/>
      <c r="F329" s="79" t="s">
        <v>856</v>
      </c>
      <c r="G329" s="48"/>
      <c r="H329" s="94" t="s">
        <v>776</v>
      </c>
      <c r="I329" s="86" t="s">
        <v>707</v>
      </c>
      <c r="J329" s="93" t="s">
        <v>335</v>
      </c>
      <c r="K329" s="15" t="s">
        <v>708</v>
      </c>
      <c r="L329" s="63" t="s">
        <v>2283</v>
      </c>
      <c r="M329" s="37" t="s">
        <v>2528</v>
      </c>
      <c r="N329" s="37" t="s">
        <v>2284</v>
      </c>
      <c r="O329" s="37"/>
      <c r="P329" s="63" t="s">
        <v>2529</v>
      </c>
      <c r="Q329" s="92" t="s">
        <v>17</v>
      </c>
      <c r="R329" s="92" t="s">
        <v>17</v>
      </c>
      <c r="S329" s="92" t="s">
        <v>17</v>
      </c>
      <c r="T329" s="92" t="s">
        <v>17</v>
      </c>
      <c r="U329" s="92"/>
      <c r="V329" s="107"/>
      <c r="W329" s="107"/>
      <c r="X329" s="121"/>
      <c r="Y329" s="13">
        <v>43039</v>
      </c>
      <c r="Z329" s="13">
        <f t="shared" si="20"/>
        <v>44286</v>
      </c>
      <c r="AA329" s="73">
        <v>44088</v>
      </c>
      <c r="AB329" s="73">
        <v>45747</v>
      </c>
      <c r="AC329">
        <f t="shared" si="21"/>
        <v>2017</v>
      </c>
      <c r="AD329">
        <f t="shared" si="19"/>
        <v>10</v>
      </c>
      <c r="AE329" t="s">
        <v>2236</v>
      </c>
    </row>
    <row r="330" spans="1:31" ht="24.95" customHeight="1">
      <c r="A330" s="185">
        <f t="shared" si="22"/>
        <v>328</v>
      </c>
      <c r="B330" s="23" t="s">
        <v>706</v>
      </c>
      <c r="C330" s="37" t="s">
        <v>1974</v>
      </c>
      <c r="D330" s="37" t="s">
        <v>2530</v>
      </c>
      <c r="E330" s="37" t="s">
        <v>1975</v>
      </c>
      <c r="F330" s="79" t="s">
        <v>709</v>
      </c>
      <c r="G330" s="48" t="s">
        <v>1230</v>
      </c>
      <c r="H330" s="94" t="s">
        <v>710</v>
      </c>
      <c r="I330" s="84" t="s">
        <v>711</v>
      </c>
      <c r="J330" s="84" t="s">
        <v>604</v>
      </c>
      <c r="K330" s="22" t="s">
        <v>712</v>
      </c>
      <c r="L330" s="59" t="s">
        <v>1976</v>
      </c>
      <c r="M330" s="38" t="s">
        <v>2531</v>
      </c>
      <c r="N330" s="38" t="s">
        <v>1977</v>
      </c>
      <c r="O330" s="38" t="s">
        <v>1978</v>
      </c>
      <c r="P330" s="59" t="s">
        <v>1979</v>
      </c>
      <c r="Q330" s="92" t="s">
        <v>26</v>
      </c>
      <c r="R330" s="92" t="s">
        <v>26</v>
      </c>
      <c r="S330" s="92"/>
      <c r="T330" s="92"/>
      <c r="U330" s="92" t="s">
        <v>26</v>
      </c>
      <c r="V330" s="107"/>
      <c r="W330" s="107"/>
      <c r="X330" s="121" t="s">
        <v>713</v>
      </c>
      <c r="Y330" s="13">
        <v>43123</v>
      </c>
      <c r="Z330" s="13">
        <f>IF(AD330&lt;4,DATE(AC330+3,3,31),DATE(AC330+4,3,31))</f>
        <v>44286</v>
      </c>
      <c r="AA330" s="73">
        <v>44088</v>
      </c>
      <c r="AB330" s="73">
        <v>45747</v>
      </c>
      <c r="AC330">
        <f t="shared" si="21"/>
        <v>2018</v>
      </c>
      <c r="AD330">
        <f t="shared" si="19"/>
        <v>1</v>
      </c>
    </row>
    <row r="331" spans="1:31" ht="38.25" customHeight="1">
      <c r="A331" s="185">
        <f t="shared" si="22"/>
        <v>329</v>
      </c>
      <c r="B331" s="23" t="s">
        <v>706</v>
      </c>
      <c r="C331" s="37" t="s">
        <v>2031</v>
      </c>
      <c r="D331" s="37" t="s">
        <v>2032</v>
      </c>
      <c r="E331" s="37" t="s">
        <v>2033</v>
      </c>
      <c r="F331" s="79" t="s">
        <v>843</v>
      </c>
      <c r="G331" s="48" t="s">
        <v>1262</v>
      </c>
      <c r="H331" s="94" t="s">
        <v>776</v>
      </c>
      <c r="I331" s="84" t="s">
        <v>846</v>
      </c>
      <c r="J331" s="84" t="s">
        <v>3377</v>
      </c>
      <c r="K331" s="22" t="s">
        <v>844</v>
      </c>
      <c r="L331" s="59" t="s">
        <v>2035</v>
      </c>
      <c r="M331" s="38" t="s">
        <v>3379</v>
      </c>
      <c r="N331" s="38" t="s">
        <v>2034</v>
      </c>
      <c r="O331" s="38" t="s">
        <v>2034</v>
      </c>
      <c r="P331" s="59" t="s">
        <v>2036</v>
      </c>
      <c r="Q331" s="92" t="s">
        <v>26</v>
      </c>
      <c r="R331" s="92" t="s">
        <v>26</v>
      </c>
      <c r="S331" s="92"/>
      <c r="T331" s="92"/>
      <c r="U331" s="92" t="s">
        <v>26</v>
      </c>
      <c r="V331" s="107" t="s">
        <v>17</v>
      </c>
      <c r="W331" s="107" t="s">
        <v>17</v>
      </c>
      <c r="X331" s="121" t="s">
        <v>3378</v>
      </c>
      <c r="Y331" s="13">
        <v>43312</v>
      </c>
      <c r="Z331" s="13">
        <f t="shared" si="20"/>
        <v>44651</v>
      </c>
      <c r="AB331" s="73">
        <v>46112</v>
      </c>
      <c r="AC331">
        <f t="shared" si="21"/>
        <v>2018</v>
      </c>
      <c r="AD331">
        <f t="shared" si="19"/>
        <v>7</v>
      </c>
    </row>
    <row r="332" spans="1:31" ht="62.25" customHeight="1">
      <c r="A332" s="185">
        <f t="shared" si="22"/>
        <v>330</v>
      </c>
      <c r="B332" s="23" t="s">
        <v>706</v>
      </c>
      <c r="C332" s="37" t="s">
        <v>2047</v>
      </c>
      <c r="D332" s="37" t="s">
        <v>2048</v>
      </c>
      <c r="E332" s="37" t="s">
        <v>2049</v>
      </c>
      <c r="F332" s="79" t="s">
        <v>857</v>
      </c>
      <c r="G332" s="48" t="s">
        <v>1230</v>
      </c>
      <c r="H332" s="94" t="s">
        <v>858</v>
      </c>
      <c r="I332" s="84" t="s">
        <v>859</v>
      </c>
      <c r="J332" s="84" t="s">
        <v>860</v>
      </c>
      <c r="K332" s="22" t="s">
        <v>864</v>
      </c>
      <c r="L332" s="59" t="s">
        <v>2050</v>
      </c>
      <c r="M332" s="38" t="s">
        <v>2051</v>
      </c>
      <c r="N332" s="38" t="s">
        <v>2052</v>
      </c>
      <c r="O332" s="38" t="s">
        <v>2053</v>
      </c>
      <c r="P332" s="59" t="s">
        <v>2054</v>
      </c>
      <c r="Q332" s="92" t="s">
        <v>26</v>
      </c>
      <c r="R332" s="92" t="s">
        <v>26</v>
      </c>
      <c r="S332" s="92" t="s">
        <v>26</v>
      </c>
      <c r="T332" s="92"/>
      <c r="U332" s="92" t="s">
        <v>26</v>
      </c>
      <c r="V332" s="107"/>
      <c r="W332" s="107"/>
      <c r="X332" s="121" t="s">
        <v>863</v>
      </c>
      <c r="Y332" s="13">
        <v>43328</v>
      </c>
      <c r="Z332" s="13">
        <f t="shared" si="20"/>
        <v>44651</v>
      </c>
      <c r="AB332" s="73">
        <v>46112</v>
      </c>
      <c r="AC332">
        <f t="shared" si="21"/>
        <v>2018</v>
      </c>
      <c r="AD332">
        <f t="shared" si="19"/>
        <v>8</v>
      </c>
    </row>
    <row r="333" spans="1:31" ht="62.25" customHeight="1">
      <c r="A333" s="185">
        <f t="shared" si="22"/>
        <v>331</v>
      </c>
      <c r="B333" s="23" t="s">
        <v>706</v>
      </c>
      <c r="C333" s="37" t="s">
        <v>2176</v>
      </c>
      <c r="D333" s="37" t="s">
        <v>2176</v>
      </c>
      <c r="E333" s="37" t="s">
        <v>2177</v>
      </c>
      <c r="F333" s="79" t="s">
        <v>989</v>
      </c>
      <c r="G333" s="48" t="s">
        <v>2119</v>
      </c>
      <c r="H333" s="94" t="s">
        <v>990</v>
      </c>
      <c r="I333" s="84" t="s">
        <v>1175</v>
      </c>
      <c r="J333" s="84" t="s">
        <v>1013</v>
      </c>
      <c r="K333" s="22" t="s">
        <v>2180</v>
      </c>
      <c r="L333" s="38"/>
      <c r="M333" s="38" t="s">
        <v>3382</v>
      </c>
      <c r="N333" s="38" t="s">
        <v>2180</v>
      </c>
      <c r="O333" s="38" t="s">
        <v>3380</v>
      </c>
      <c r="P333" s="59" t="s">
        <v>3381</v>
      </c>
      <c r="Q333" s="92" t="s">
        <v>26</v>
      </c>
      <c r="R333" s="92" t="s">
        <v>17</v>
      </c>
      <c r="S333" s="92"/>
      <c r="T333" s="92"/>
      <c r="U333" s="92"/>
      <c r="V333" s="107"/>
      <c r="W333" s="107"/>
      <c r="X333" s="121"/>
      <c r="Y333" s="13">
        <v>43444</v>
      </c>
      <c r="Z333" s="13">
        <f t="shared" si="20"/>
        <v>44651</v>
      </c>
      <c r="AB333" s="73">
        <v>46112</v>
      </c>
      <c r="AC333">
        <f t="shared" si="21"/>
        <v>2018</v>
      </c>
      <c r="AD333">
        <f t="shared" si="19"/>
        <v>12</v>
      </c>
    </row>
    <row r="334" spans="1:31" ht="37.5" customHeight="1">
      <c r="A334" s="185">
        <f t="shared" si="22"/>
        <v>332</v>
      </c>
      <c r="B334" s="23" t="s">
        <v>706</v>
      </c>
      <c r="C334" s="37" t="s">
        <v>2178</v>
      </c>
      <c r="D334" s="37" t="s">
        <v>2178</v>
      </c>
      <c r="E334" s="37" t="s">
        <v>2179</v>
      </c>
      <c r="F334" s="79" t="s">
        <v>1019</v>
      </c>
      <c r="G334" s="48" t="s">
        <v>2119</v>
      </c>
      <c r="H334" s="94" t="s">
        <v>946</v>
      </c>
      <c r="I334" s="84" t="s">
        <v>991</v>
      </c>
      <c r="J334" s="84" t="s">
        <v>953</v>
      </c>
      <c r="K334" s="22" t="s">
        <v>2181</v>
      </c>
      <c r="L334" s="38"/>
      <c r="M334" s="38" t="s">
        <v>3385</v>
      </c>
      <c r="N334" s="38" t="s">
        <v>2181</v>
      </c>
      <c r="O334" s="38" t="s">
        <v>3383</v>
      </c>
      <c r="P334" s="59" t="s">
        <v>3384</v>
      </c>
      <c r="Q334" s="92" t="s">
        <v>26</v>
      </c>
      <c r="R334" s="92" t="s">
        <v>26</v>
      </c>
      <c r="S334" s="92"/>
      <c r="T334" s="92"/>
      <c r="U334" s="92"/>
      <c r="V334" s="107"/>
      <c r="W334" s="107"/>
      <c r="X334" s="121" t="s">
        <v>992</v>
      </c>
      <c r="Y334" s="13">
        <v>43444</v>
      </c>
      <c r="Z334" s="13">
        <f t="shared" si="20"/>
        <v>44651</v>
      </c>
      <c r="AB334" s="73">
        <v>46112</v>
      </c>
      <c r="AC334">
        <f t="shared" si="21"/>
        <v>2018</v>
      </c>
      <c r="AD334">
        <f t="shared" si="19"/>
        <v>12</v>
      </c>
    </row>
    <row r="335" spans="1:31" ht="38.25" customHeight="1">
      <c r="A335" s="185">
        <f t="shared" si="22"/>
        <v>333</v>
      </c>
      <c r="B335" s="23" t="s">
        <v>706</v>
      </c>
      <c r="C335" s="37" t="s">
        <v>1078</v>
      </c>
      <c r="D335" s="37" t="s">
        <v>1338</v>
      </c>
      <c r="E335" s="37" t="s">
        <v>1339</v>
      </c>
      <c r="F335" s="79" t="s">
        <v>1078</v>
      </c>
      <c r="G335" s="48" t="s">
        <v>1340</v>
      </c>
      <c r="H335" s="94" t="s">
        <v>1079</v>
      </c>
      <c r="I335" s="84" t="s">
        <v>1080</v>
      </c>
      <c r="J335" s="84" t="s">
        <v>1342</v>
      </c>
      <c r="K335" s="22" t="s">
        <v>1129</v>
      </c>
      <c r="L335" s="59" t="s">
        <v>1341</v>
      </c>
      <c r="M335" s="62" t="s">
        <v>1343</v>
      </c>
      <c r="N335" s="38" t="s">
        <v>1344</v>
      </c>
      <c r="O335" s="38" t="s">
        <v>1345</v>
      </c>
      <c r="P335" s="59" t="s">
        <v>3160</v>
      </c>
      <c r="Q335" s="92" t="s">
        <v>26</v>
      </c>
      <c r="R335" s="92" t="s">
        <v>26</v>
      </c>
      <c r="S335" s="92"/>
      <c r="T335" s="92" t="s">
        <v>26</v>
      </c>
      <c r="U335" s="92" t="s">
        <v>26</v>
      </c>
      <c r="V335" s="107"/>
      <c r="W335" s="107"/>
      <c r="X335" s="121" t="s">
        <v>1346</v>
      </c>
      <c r="Y335" s="13">
        <v>43672</v>
      </c>
      <c r="Z335" s="13">
        <f t="shared" si="20"/>
        <v>45016</v>
      </c>
      <c r="AB335" s="73">
        <v>46477</v>
      </c>
      <c r="AC335">
        <f t="shared" si="21"/>
        <v>2019</v>
      </c>
      <c r="AD335">
        <f t="shared" si="19"/>
        <v>7</v>
      </c>
    </row>
    <row r="336" spans="1:31" ht="54" customHeight="1">
      <c r="A336" s="185">
        <f t="shared" si="22"/>
        <v>334</v>
      </c>
      <c r="B336" s="23" t="s">
        <v>706</v>
      </c>
      <c r="C336" s="37" t="s">
        <v>1204</v>
      </c>
      <c r="D336" s="37" t="s">
        <v>1234</v>
      </c>
      <c r="E336" s="37" t="s">
        <v>1206</v>
      </c>
      <c r="F336" s="79" t="s">
        <v>1204</v>
      </c>
      <c r="G336" s="48" t="s">
        <v>1235</v>
      </c>
      <c r="H336" s="94" t="s">
        <v>1205</v>
      </c>
      <c r="I336" s="84" t="s">
        <v>1206</v>
      </c>
      <c r="J336" s="84" t="s">
        <v>1207</v>
      </c>
      <c r="K336" s="22" t="s">
        <v>1208</v>
      </c>
      <c r="L336" s="59" t="s">
        <v>1236</v>
      </c>
      <c r="M336" s="38" t="s">
        <v>1237</v>
      </c>
      <c r="N336" s="38" t="s">
        <v>1208</v>
      </c>
      <c r="O336" s="38"/>
      <c r="P336" s="59" t="s">
        <v>1238</v>
      </c>
      <c r="Q336" s="92" t="s">
        <v>26</v>
      </c>
      <c r="R336" s="92" t="s">
        <v>26</v>
      </c>
      <c r="S336" s="92" t="s">
        <v>26</v>
      </c>
      <c r="T336" s="92" t="s">
        <v>26</v>
      </c>
      <c r="U336" s="92"/>
      <c r="V336" s="174" t="s">
        <v>26</v>
      </c>
      <c r="W336" s="174" t="s">
        <v>26</v>
      </c>
      <c r="X336" s="121"/>
      <c r="Y336" s="13">
        <v>43962</v>
      </c>
      <c r="Z336" s="13">
        <f t="shared" si="20"/>
        <v>45382</v>
      </c>
      <c r="AB336" s="73">
        <v>46843</v>
      </c>
      <c r="AC336">
        <f t="shared" si="21"/>
        <v>2020</v>
      </c>
      <c r="AD336">
        <f t="shared" si="19"/>
        <v>5</v>
      </c>
    </row>
    <row r="337" spans="1:30" ht="38.25" customHeight="1">
      <c r="A337" s="185">
        <f t="shared" si="22"/>
        <v>335</v>
      </c>
      <c r="B337" s="23" t="s">
        <v>706</v>
      </c>
      <c r="C337" s="37" t="s">
        <v>2347</v>
      </c>
      <c r="D337" s="37" t="s">
        <v>2348</v>
      </c>
      <c r="E337" s="37" t="s">
        <v>2349</v>
      </c>
      <c r="F337" s="79" t="s">
        <v>2347</v>
      </c>
      <c r="G337" s="48" t="s">
        <v>1262</v>
      </c>
      <c r="H337" s="94" t="s">
        <v>2350</v>
      </c>
      <c r="I337" s="84" t="s">
        <v>2349</v>
      </c>
      <c r="J337" s="166" t="s">
        <v>3643</v>
      </c>
      <c r="K337" s="22" t="s">
        <v>2351</v>
      </c>
      <c r="L337" s="59"/>
      <c r="M337" s="38" t="s">
        <v>2352</v>
      </c>
      <c r="N337" s="38" t="s">
        <v>2351</v>
      </c>
      <c r="O337" s="38"/>
      <c r="P337" s="59" t="s">
        <v>2353</v>
      </c>
      <c r="Q337" s="92" t="s">
        <v>26</v>
      </c>
      <c r="R337" s="92" t="s">
        <v>26</v>
      </c>
      <c r="S337" s="174" t="s">
        <v>26</v>
      </c>
      <c r="T337" s="175"/>
      <c r="U337" s="92" t="s">
        <v>26</v>
      </c>
      <c r="V337" s="174" t="s">
        <v>26</v>
      </c>
      <c r="W337" s="107"/>
      <c r="X337" s="121"/>
      <c r="Y337" s="13">
        <v>44046</v>
      </c>
      <c r="Z337" s="13">
        <f t="shared" si="20"/>
        <v>45382</v>
      </c>
      <c r="AB337" s="73">
        <v>46843</v>
      </c>
      <c r="AC337">
        <f t="shared" si="21"/>
        <v>2020</v>
      </c>
      <c r="AD337">
        <f t="shared" si="19"/>
        <v>8</v>
      </c>
    </row>
    <row r="338" spans="1:30" ht="38.25" customHeight="1">
      <c r="A338" s="185">
        <f t="shared" si="22"/>
        <v>336</v>
      </c>
      <c r="B338" s="23" t="s">
        <v>706</v>
      </c>
      <c r="C338" s="37" t="s">
        <v>2551</v>
      </c>
      <c r="D338" s="37" t="s">
        <v>2552</v>
      </c>
      <c r="E338" s="37" t="s">
        <v>2553</v>
      </c>
      <c r="F338" s="86" t="s">
        <v>2554</v>
      </c>
      <c r="G338" s="46" t="s">
        <v>1230</v>
      </c>
      <c r="H338" s="94" t="s">
        <v>776</v>
      </c>
      <c r="I338" s="84" t="s">
        <v>2553</v>
      </c>
      <c r="J338" s="84" t="s">
        <v>2555</v>
      </c>
      <c r="K338" s="22" t="s">
        <v>2556</v>
      </c>
      <c r="L338" s="59"/>
      <c r="M338" s="38" t="s">
        <v>2558</v>
      </c>
      <c r="N338" s="38" t="s">
        <v>2556</v>
      </c>
      <c r="O338" s="38" t="s">
        <v>2557</v>
      </c>
      <c r="P338" s="59" t="s">
        <v>3161</v>
      </c>
      <c r="Q338" s="92" t="s">
        <v>26</v>
      </c>
      <c r="R338" s="92" t="s">
        <v>26</v>
      </c>
      <c r="S338" s="92" t="s">
        <v>26</v>
      </c>
      <c r="T338" s="92"/>
      <c r="U338" s="92"/>
      <c r="V338" s="92"/>
      <c r="W338" s="92"/>
      <c r="X338" s="149" t="s">
        <v>2559</v>
      </c>
      <c r="Y338" s="13">
        <v>44097</v>
      </c>
      <c r="Z338" s="13">
        <f t="shared" si="20"/>
        <v>45382</v>
      </c>
      <c r="AB338" s="169" t="s">
        <v>3618</v>
      </c>
      <c r="AC338">
        <f t="shared" si="21"/>
        <v>2020</v>
      </c>
      <c r="AD338">
        <f t="shared" si="19"/>
        <v>9</v>
      </c>
    </row>
    <row r="339" spans="1:30" ht="38.25" customHeight="1">
      <c r="A339" s="185">
        <f t="shared" si="22"/>
        <v>337</v>
      </c>
      <c r="B339" s="23" t="s">
        <v>706</v>
      </c>
      <c r="C339" s="37" t="s">
        <v>2569</v>
      </c>
      <c r="D339" s="37" t="s">
        <v>2570</v>
      </c>
      <c r="E339" s="37" t="s">
        <v>2572</v>
      </c>
      <c r="F339" s="86" t="s">
        <v>2571</v>
      </c>
      <c r="G339" s="46" t="s">
        <v>1230</v>
      </c>
      <c r="H339" s="94" t="s">
        <v>776</v>
      </c>
      <c r="I339" s="84" t="s">
        <v>2573</v>
      </c>
      <c r="J339" s="84" t="s">
        <v>2574</v>
      </c>
      <c r="K339" s="22" t="s">
        <v>1977</v>
      </c>
      <c r="L339" s="59"/>
      <c r="M339" s="38" t="s">
        <v>2570</v>
      </c>
      <c r="N339" s="38" t="s">
        <v>1977</v>
      </c>
      <c r="O339" s="38" t="s">
        <v>1978</v>
      </c>
      <c r="P339" s="59" t="s">
        <v>1979</v>
      </c>
      <c r="Q339" s="92" t="s">
        <v>26</v>
      </c>
      <c r="R339" s="92" t="s">
        <v>26</v>
      </c>
      <c r="S339" s="92"/>
      <c r="T339" s="92"/>
      <c r="U339" s="92"/>
      <c r="V339" s="92"/>
      <c r="W339" s="92"/>
      <c r="X339" s="149"/>
      <c r="Y339" s="13">
        <v>44106</v>
      </c>
      <c r="Z339" s="13">
        <f t="shared" si="20"/>
        <v>45382</v>
      </c>
      <c r="AB339" s="73">
        <v>46843</v>
      </c>
      <c r="AC339">
        <f t="shared" si="21"/>
        <v>2020</v>
      </c>
      <c r="AD339">
        <f t="shared" si="19"/>
        <v>10</v>
      </c>
    </row>
    <row r="340" spans="1:30" ht="38.25" customHeight="1">
      <c r="A340" s="185">
        <f t="shared" si="22"/>
        <v>338</v>
      </c>
      <c r="B340" s="23" t="s">
        <v>706</v>
      </c>
      <c r="C340" s="37" t="s">
        <v>2575</v>
      </c>
      <c r="D340" s="37" t="s">
        <v>2576</v>
      </c>
      <c r="E340" s="37" t="s">
        <v>2577</v>
      </c>
      <c r="F340" s="86" t="s">
        <v>2578</v>
      </c>
      <c r="G340" s="46" t="s">
        <v>1834</v>
      </c>
      <c r="H340" s="94" t="s">
        <v>2579</v>
      </c>
      <c r="I340" s="84" t="s">
        <v>2577</v>
      </c>
      <c r="J340" s="84" t="s">
        <v>2580</v>
      </c>
      <c r="K340" s="22" t="s">
        <v>2581</v>
      </c>
      <c r="L340" s="59" t="s">
        <v>2582</v>
      </c>
      <c r="M340" s="38" t="s">
        <v>2583</v>
      </c>
      <c r="N340" s="38" t="s">
        <v>2581</v>
      </c>
      <c r="O340" s="38"/>
      <c r="P340" s="59" t="s">
        <v>3162</v>
      </c>
      <c r="Q340" s="92" t="s">
        <v>26</v>
      </c>
      <c r="R340" s="92" t="s">
        <v>26</v>
      </c>
      <c r="S340" s="92"/>
      <c r="T340" s="92"/>
      <c r="U340" s="92"/>
      <c r="V340" s="92"/>
      <c r="W340" s="92"/>
      <c r="X340" s="149"/>
      <c r="Y340" s="13">
        <v>44109</v>
      </c>
      <c r="Z340" s="13">
        <f t="shared" si="20"/>
        <v>45382</v>
      </c>
      <c r="AB340" s="73">
        <v>46843</v>
      </c>
      <c r="AC340">
        <f t="shared" si="21"/>
        <v>2020</v>
      </c>
      <c r="AD340">
        <f t="shared" si="19"/>
        <v>10</v>
      </c>
    </row>
    <row r="341" spans="1:30" ht="38.25" customHeight="1">
      <c r="A341" s="185">
        <f t="shared" si="22"/>
        <v>339</v>
      </c>
      <c r="B341" s="23" t="s">
        <v>706</v>
      </c>
      <c r="C341" s="37" t="s">
        <v>706</v>
      </c>
      <c r="D341" s="37" t="s">
        <v>2835</v>
      </c>
      <c r="E341" s="37" t="s">
        <v>2836</v>
      </c>
      <c r="F341" s="86" t="s">
        <v>2837</v>
      </c>
      <c r="G341" s="46" t="s">
        <v>1288</v>
      </c>
      <c r="H341" s="94" t="s">
        <v>858</v>
      </c>
      <c r="I341" s="84" t="s">
        <v>2838</v>
      </c>
      <c r="J341" s="84" t="s">
        <v>2839</v>
      </c>
      <c r="K341" s="22" t="s">
        <v>2840</v>
      </c>
      <c r="L341" s="59"/>
      <c r="M341" s="38" t="s">
        <v>2841</v>
      </c>
      <c r="N341" s="38" t="s">
        <v>2842</v>
      </c>
      <c r="O341" s="38" t="s">
        <v>2843</v>
      </c>
      <c r="P341" s="59" t="s">
        <v>2844</v>
      </c>
      <c r="Q341" s="92" t="s">
        <v>26</v>
      </c>
      <c r="R341" s="92" t="s">
        <v>26</v>
      </c>
      <c r="S341" s="92"/>
      <c r="T341" s="92" t="s">
        <v>17</v>
      </c>
      <c r="U341" s="92" t="s">
        <v>17</v>
      </c>
      <c r="V341" s="174" t="s">
        <v>26</v>
      </c>
      <c r="W341" s="92"/>
      <c r="X341" s="149" t="s">
        <v>2845</v>
      </c>
      <c r="Y341" s="13">
        <v>44262</v>
      </c>
      <c r="Z341" s="13">
        <f>IF(AD341&lt;4,DATE(AC341+3,3,31),DATE(AC341+4,3,31))</f>
        <v>45382</v>
      </c>
      <c r="AB341" s="73">
        <v>46843</v>
      </c>
      <c r="AC341">
        <f t="shared" si="21"/>
        <v>2021</v>
      </c>
      <c r="AD341">
        <f t="shared" si="19"/>
        <v>3</v>
      </c>
    </row>
    <row r="342" spans="1:30" ht="51.75" customHeight="1">
      <c r="A342" s="185">
        <f t="shared" si="22"/>
        <v>340</v>
      </c>
      <c r="B342" s="23" t="s">
        <v>706</v>
      </c>
      <c r="C342" s="37" t="s">
        <v>2957</v>
      </c>
      <c r="D342" s="37" t="s">
        <v>2958</v>
      </c>
      <c r="E342" s="37" t="s">
        <v>2960</v>
      </c>
      <c r="F342" s="86" t="s">
        <v>2959</v>
      </c>
      <c r="G342" s="46" t="s">
        <v>1370</v>
      </c>
      <c r="H342" s="94" t="s">
        <v>858</v>
      </c>
      <c r="I342" s="84" t="s">
        <v>2960</v>
      </c>
      <c r="J342" s="84" t="s">
        <v>2961</v>
      </c>
      <c r="K342" s="22" t="s">
        <v>2962</v>
      </c>
      <c r="L342" s="59" t="s">
        <v>2964</v>
      </c>
      <c r="M342" s="38" t="s">
        <v>2965</v>
      </c>
      <c r="N342" s="38" t="s">
        <v>2962</v>
      </c>
      <c r="O342" s="38" t="s">
        <v>2963</v>
      </c>
      <c r="P342" s="59" t="s">
        <v>2966</v>
      </c>
      <c r="Q342" s="92" t="s">
        <v>26</v>
      </c>
      <c r="R342" s="92" t="s">
        <v>26</v>
      </c>
      <c r="S342" s="92"/>
      <c r="T342" s="92" t="s">
        <v>17</v>
      </c>
      <c r="U342" s="92" t="s">
        <v>17</v>
      </c>
      <c r="V342" s="92"/>
      <c r="W342" s="92"/>
      <c r="X342" s="149" t="s">
        <v>2967</v>
      </c>
      <c r="Y342" s="13">
        <v>44377</v>
      </c>
      <c r="Z342" s="13">
        <f t="shared" ref="Z342:Z345" si="23">IF(AD342&lt;4,DATE(AC342+3,3,31),DATE(AC342+4,3,31))</f>
        <v>45747</v>
      </c>
      <c r="AC342">
        <f t="shared" si="21"/>
        <v>2021</v>
      </c>
      <c r="AD342">
        <f t="shared" si="19"/>
        <v>6</v>
      </c>
    </row>
    <row r="343" spans="1:30" ht="51.75" customHeight="1">
      <c r="A343" s="185">
        <f t="shared" si="22"/>
        <v>341</v>
      </c>
      <c r="B343" s="23" t="s">
        <v>706</v>
      </c>
      <c r="C343" s="37" t="s">
        <v>3074</v>
      </c>
      <c r="D343" s="37" t="s">
        <v>3075</v>
      </c>
      <c r="E343" s="37" t="s">
        <v>3076</v>
      </c>
      <c r="F343" s="86" t="s">
        <v>3074</v>
      </c>
      <c r="G343" s="46" t="s">
        <v>1363</v>
      </c>
      <c r="H343" s="94" t="s">
        <v>3077</v>
      </c>
      <c r="I343" s="84" t="s">
        <v>3078</v>
      </c>
      <c r="J343" s="84" t="s">
        <v>3079</v>
      </c>
      <c r="K343" s="22" t="s">
        <v>3080</v>
      </c>
      <c r="L343" s="59" t="s">
        <v>3081</v>
      </c>
      <c r="M343" s="38" t="s">
        <v>3082</v>
      </c>
      <c r="N343" s="38" t="s">
        <v>3083</v>
      </c>
      <c r="O343" s="38" t="s">
        <v>3080</v>
      </c>
      <c r="P343" s="59" t="s">
        <v>3084</v>
      </c>
      <c r="Q343" s="92" t="s">
        <v>26</v>
      </c>
      <c r="R343" s="92" t="s">
        <v>26</v>
      </c>
      <c r="S343" s="92"/>
      <c r="T343" s="92"/>
      <c r="U343" s="92" t="s">
        <v>17</v>
      </c>
      <c r="V343" s="92"/>
      <c r="W343" s="92"/>
      <c r="X343" s="149" t="s">
        <v>3085</v>
      </c>
      <c r="Y343" s="13">
        <v>44461</v>
      </c>
      <c r="Z343" s="13">
        <f t="shared" si="23"/>
        <v>45747</v>
      </c>
      <c r="AC343">
        <f t="shared" si="21"/>
        <v>2021</v>
      </c>
      <c r="AD343">
        <f t="shared" si="19"/>
        <v>9</v>
      </c>
    </row>
    <row r="344" spans="1:30" ht="51.75" customHeight="1">
      <c r="A344" s="185">
        <f t="shared" si="22"/>
        <v>342</v>
      </c>
      <c r="B344" s="23" t="s">
        <v>706</v>
      </c>
      <c r="C344" s="37" t="s">
        <v>3133</v>
      </c>
      <c r="D344" s="37" t="s">
        <v>3140</v>
      </c>
      <c r="E344" s="37" t="s">
        <v>3135</v>
      </c>
      <c r="F344" s="86" t="s">
        <v>3144</v>
      </c>
      <c r="G344" s="46" t="s">
        <v>1363</v>
      </c>
      <c r="H344" s="94" t="s">
        <v>3134</v>
      </c>
      <c r="I344" s="84" t="s">
        <v>3135</v>
      </c>
      <c r="J344" s="84" t="s">
        <v>3136</v>
      </c>
      <c r="K344" s="22" t="s">
        <v>3138</v>
      </c>
      <c r="L344" s="59" t="s">
        <v>3139</v>
      </c>
      <c r="M344" s="38" t="s">
        <v>3141</v>
      </c>
      <c r="N344" s="38" t="s">
        <v>3137</v>
      </c>
      <c r="O344" s="38"/>
      <c r="P344" s="59" t="s">
        <v>3142</v>
      </c>
      <c r="Q344" s="92" t="s">
        <v>26</v>
      </c>
      <c r="R344" s="92" t="s">
        <v>26</v>
      </c>
      <c r="S344" s="92"/>
      <c r="T344" s="92" t="s">
        <v>17</v>
      </c>
      <c r="U344" s="92" t="s">
        <v>17</v>
      </c>
      <c r="V344" s="92"/>
      <c r="W344" s="92"/>
      <c r="X344" s="149" t="s">
        <v>3143</v>
      </c>
      <c r="Y344" s="13">
        <v>44501</v>
      </c>
      <c r="Z344" s="13">
        <f t="shared" si="23"/>
        <v>45747</v>
      </c>
      <c r="AC344">
        <f t="shared" si="21"/>
        <v>2021</v>
      </c>
      <c r="AD344">
        <f t="shared" si="19"/>
        <v>11</v>
      </c>
    </row>
    <row r="345" spans="1:30" ht="51.75" customHeight="1">
      <c r="A345" s="185">
        <f t="shared" si="22"/>
        <v>343</v>
      </c>
      <c r="B345" s="25" t="s">
        <v>706</v>
      </c>
      <c r="C345" s="47" t="s">
        <v>3222</v>
      </c>
      <c r="D345" s="37" t="s">
        <v>3223</v>
      </c>
      <c r="E345" s="37" t="s">
        <v>3224</v>
      </c>
      <c r="F345" s="86" t="s">
        <v>3225</v>
      </c>
      <c r="G345" s="46" t="s">
        <v>1288</v>
      </c>
      <c r="H345" s="94" t="s">
        <v>2579</v>
      </c>
      <c r="I345" s="84" t="s">
        <v>3237</v>
      </c>
      <c r="J345" s="84" t="s">
        <v>3226</v>
      </c>
      <c r="K345" s="22" t="s">
        <v>3228</v>
      </c>
      <c r="L345" s="59" t="s">
        <v>3229</v>
      </c>
      <c r="M345" s="38" t="s">
        <v>3230</v>
      </c>
      <c r="N345" s="38" t="s">
        <v>3228</v>
      </c>
      <c r="O345" s="38" t="s">
        <v>3227</v>
      </c>
      <c r="P345" s="59" t="s">
        <v>3231</v>
      </c>
      <c r="Q345" s="92" t="s">
        <v>26</v>
      </c>
      <c r="R345" s="92" t="s">
        <v>26</v>
      </c>
      <c r="S345" s="92"/>
      <c r="T345" s="92"/>
      <c r="U345" s="92" t="s">
        <v>17</v>
      </c>
      <c r="V345" s="92"/>
      <c r="W345" s="92"/>
      <c r="X345" s="149" t="s">
        <v>3238</v>
      </c>
      <c r="Y345" s="13">
        <v>44950</v>
      </c>
      <c r="Z345" s="13">
        <f t="shared" si="23"/>
        <v>46112</v>
      </c>
      <c r="AC345">
        <f t="shared" si="21"/>
        <v>2023</v>
      </c>
      <c r="AD345">
        <f t="shared" si="19"/>
        <v>1</v>
      </c>
    </row>
  </sheetData>
  <autoFilter ref="A2:AF345" xr:uid="{00000000-0009-0000-0000-000002000000}">
    <sortState xmlns:xlrd2="http://schemas.microsoft.com/office/spreadsheetml/2017/richdata2" ref="A3:AF294">
      <sortCondition ref="A2:A294"/>
    </sortState>
  </autoFilter>
  <phoneticPr fontId="1"/>
  <hyperlinks>
    <hyperlink ref="L130" r:id="rId1" xr:uid="{00000000-0004-0000-0200-000000000000}"/>
    <hyperlink ref="P130" r:id="rId2" xr:uid="{00000000-0004-0000-0200-000001000000}"/>
    <hyperlink ref="L185" r:id="rId3" xr:uid="{00000000-0004-0000-0200-000002000000}"/>
    <hyperlink ref="P185" r:id="rId4" xr:uid="{00000000-0004-0000-0200-000003000000}"/>
    <hyperlink ref="L336" r:id="rId5" xr:uid="{00000000-0004-0000-0200-000004000000}"/>
    <hyperlink ref="P336" r:id="rId6" xr:uid="{00000000-0004-0000-0200-000005000000}"/>
    <hyperlink ref="P149" r:id="rId7" xr:uid="{00000000-0004-0000-0200-000006000000}"/>
    <hyperlink ref="P198" r:id="rId8" xr:uid="{00000000-0004-0000-0200-000007000000}"/>
    <hyperlink ref="L163" r:id="rId9" xr:uid="{00000000-0004-0000-0200-000008000000}"/>
    <hyperlink ref="P163" r:id="rId10" xr:uid="{00000000-0004-0000-0200-000009000000}"/>
    <hyperlink ref="L315" r:id="rId11" xr:uid="{00000000-0004-0000-0200-00000A000000}"/>
    <hyperlink ref="P315" r:id="rId12" xr:uid="{00000000-0004-0000-0200-00000B000000}"/>
    <hyperlink ref="L325" r:id="rId13" xr:uid="{00000000-0004-0000-0200-00000C000000}"/>
    <hyperlink ref="P325" r:id="rId14" xr:uid="{00000000-0004-0000-0200-00000D000000}"/>
    <hyperlink ref="L258" r:id="rId15" xr:uid="{00000000-0004-0000-0200-00000E000000}"/>
    <hyperlink ref="P258" r:id="rId16" xr:uid="{00000000-0004-0000-0200-00000F000000}"/>
    <hyperlink ref="L193" r:id="rId17" xr:uid="{00000000-0004-0000-0200-000010000000}"/>
    <hyperlink ref="P193" r:id="rId18" xr:uid="{00000000-0004-0000-0200-000011000000}"/>
    <hyperlink ref="P162" r:id="rId19" xr:uid="{00000000-0004-0000-0200-000012000000}"/>
    <hyperlink ref="L296" r:id="rId20" xr:uid="{00000000-0004-0000-0200-000013000000}"/>
    <hyperlink ref="P296" r:id="rId21" xr:uid="{00000000-0004-0000-0200-000014000000}"/>
    <hyperlink ref="L75" r:id="rId22" xr:uid="{00000000-0004-0000-0200-000015000000}"/>
    <hyperlink ref="P75" r:id="rId23" xr:uid="{00000000-0004-0000-0200-000016000000}"/>
    <hyperlink ref="P105" r:id="rId24" xr:uid="{00000000-0004-0000-0200-000017000000}"/>
    <hyperlink ref="L129" r:id="rId25" xr:uid="{00000000-0004-0000-0200-000018000000}"/>
    <hyperlink ref="P129" r:id="rId26" xr:uid="{00000000-0004-0000-0200-000019000000}"/>
    <hyperlink ref="L324" r:id="rId27" xr:uid="{00000000-0004-0000-0200-00001A000000}"/>
    <hyperlink ref="P324" r:id="rId28" xr:uid="{00000000-0004-0000-0200-00001B000000}"/>
    <hyperlink ref="L104" r:id="rId29" xr:uid="{00000000-0004-0000-0200-00001C000000}"/>
    <hyperlink ref="P104" r:id="rId30" xr:uid="{00000000-0004-0000-0200-00001D000000}"/>
    <hyperlink ref="L335" r:id="rId31" xr:uid="{00000000-0004-0000-0200-00001E000000}"/>
    <hyperlink ref="L184" r:id="rId32" xr:uid="{00000000-0004-0000-0200-00001F000000}"/>
    <hyperlink ref="P184" r:id="rId33" xr:uid="{00000000-0004-0000-0200-000020000000}"/>
    <hyperlink ref="L183" r:id="rId34" xr:uid="{00000000-0004-0000-0200-000021000000}"/>
    <hyperlink ref="P183" r:id="rId35" xr:uid="{00000000-0004-0000-0200-000022000000}"/>
    <hyperlink ref="L103" r:id="rId36" xr:uid="{00000000-0004-0000-0200-000023000000}"/>
    <hyperlink ref="P103" r:id="rId37" xr:uid="{00000000-0004-0000-0200-000024000000}"/>
    <hyperlink ref="L127" r:id="rId38" xr:uid="{00000000-0004-0000-0200-000025000000}"/>
    <hyperlink ref="L204" r:id="rId39" xr:uid="{00000000-0004-0000-0200-000026000000}"/>
    <hyperlink ref="P204" r:id="rId40" xr:uid="{00000000-0004-0000-0200-000027000000}"/>
    <hyperlink ref="P98" r:id="rId41" xr:uid="{00000000-0004-0000-0200-000028000000}"/>
    <hyperlink ref="L279" r:id="rId42" xr:uid="{00000000-0004-0000-0200-000029000000}"/>
    <hyperlink ref="P279" r:id="rId43" xr:uid="{00000000-0004-0000-0200-00002A000000}"/>
    <hyperlink ref="L96" r:id="rId44" xr:uid="{00000000-0004-0000-0200-00002B000000}"/>
    <hyperlink ref="L172" r:id="rId45" xr:uid="{00000000-0004-0000-0200-00002C000000}"/>
    <hyperlink ref="P172" r:id="rId46" xr:uid="{00000000-0004-0000-0200-00002D000000}"/>
    <hyperlink ref="L278" r:id="rId47" xr:uid="{00000000-0004-0000-0200-00002E000000}"/>
    <hyperlink ref="P278" r:id="rId48" xr:uid="{00000000-0004-0000-0200-00002F000000}"/>
    <hyperlink ref="L306" r:id="rId49" xr:uid="{00000000-0004-0000-0200-000030000000}"/>
    <hyperlink ref="P306" r:id="rId50" xr:uid="{00000000-0004-0000-0200-000031000000}"/>
    <hyperlink ref="P93" r:id="rId51" xr:uid="{00000000-0004-0000-0200-000032000000}"/>
    <hyperlink ref="L125" r:id="rId52" xr:uid="{00000000-0004-0000-0200-000033000000}"/>
    <hyperlink ref="P125" r:id="rId53" xr:uid="{00000000-0004-0000-0200-000034000000}"/>
    <hyperlink ref="L11" r:id="rId54" xr:uid="{00000000-0004-0000-0200-000035000000}"/>
    <hyperlink ref="P11" r:id="rId55" xr:uid="{00000000-0004-0000-0200-000036000000}"/>
    <hyperlink ref="L12" r:id="rId56" xr:uid="{00000000-0004-0000-0200-000037000000}"/>
    <hyperlink ref="P12" r:id="rId57" xr:uid="{00000000-0004-0000-0200-000038000000}"/>
    <hyperlink ref="L13" r:id="rId58" xr:uid="{00000000-0004-0000-0200-000039000000}"/>
    <hyperlink ref="P13" r:id="rId59" xr:uid="{00000000-0004-0000-0200-00003A000000}"/>
    <hyperlink ref="L90" r:id="rId60" xr:uid="{00000000-0004-0000-0200-00003B000000}"/>
    <hyperlink ref="P90" r:id="rId61" xr:uid="{00000000-0004-0000-0200-00003C000000}"/>
    <hyperlink ref="L14" r:id="rId62" xr:uid="{00000000-0004-0000-0200-00003D000000}"/>
    <hyperlink ref="P14" r:id="rId63" xr:uid="{00000000-0004-0000-0200-00003E000000}"/>
    <hyperlink ref="L15" r:id="rId64" xr:uid="{00000000-0004-0000-0200-00003F000000}"/>
    <hyperlink ref="P15" r:id="rId65" xr:uid="{00000000-0004-0000-0200-000040000000}"/>
    <hyperlink ref="L16" r:id="rId66" xr:uid="{00000000-0004-0000-0200-000041000000}"/>
    <hyperlink ref="L49" r:id="rId67" xr:uid="{00000000-0004-0000-0200-000042000000}"/>
    <hyperlink ref="P49" r:id="rId68" xr:uid="{00000000-0004-0000-0200-000043000000}"/>
    <hyperlink ref="L62" r:id="rId69" xr:uid="{00000000-0004-0000-0200-000044000000}"/>
    <hyperlink ref="P62" r:id="rId70" xr:uid="{00000000-0004-0000-0200-000045000000}"/>
    <hyperlink ref="P63" r:id="rId71" xr:uid="{00000000-0004-0000-0200-000046000000}"/>
    <hyperlink ref="L63" r:id="rId72" xr:uid="{00000000-0004-0000-0200-000047000000}"/>
    <hyperlink ref="L64" r:id="rId73" xr:uid="{00000000-0004-0000-0200-000048000000}"/>
    <hyperlink ref="P64" r:id="rId74" xr:uid="{00000000-0004-0000-0200-000049000000}"/>
    <hyperlink ref="L67" r:id="rId75" xr:uid="{00000000-0004-0000-0200-00004A000000}"/>
    <hyperlink ref="P67" r:id="rId76" xr:uid="{00000000-0004-0000-0200-00004B000000}"/>
    <hyperlink ref="P69" r:id="rId77" xr:uid="{00000000-0004-0000-0200-00004C000000}"/>
    <hyperlink ref="L70" r:id="rId78" xr:uid="{00000000-0004-0000-0200-00004D000000}"/>
    <hyperlink ref="P70" r:id="rId79" xr:uid="{00000000-0004-0000-0200-00004E000000}"/>
    <hyperlink ref="P71" r:id="rId80" xr:uid="{00000000-0004-0000-0200-00004F000000}"/>
    <hyperlink ref="P72" r:id="rId81" xr:uid="{00000000-0004-0000-0200-000050000000}"/>
    <hyperlink ref="P73" r:id="rId82" xr:uid="{00000000-0004-0000-0200-000051000000}"/>
    <hyperlink ref="L74" r:id="rId83" xr:uid="{00000000-0004-0000-0200-000052000000}"/>
    <hyperlink ref="P74" r:id="rId84" xr:uid="{00000000-0004-0000-0200-000053000000}"/>
    <hyperlink ref="L42" r:id="rId85" xr:uid="{00000000-0004-0000-0200-000054000000}"/>
    <hyperlink ref="P43" r:id="rId86" xr:uid="{00000000-0004-0000-0200-000055000000}"/>
    <hyperlink ref="L44" r:id="rId87" xr:uid="{00000000-0004-0000-0200-000056000000}"/>
    <hyperlink ref="P44" r:id="rId88" xr:uid="{00000000-0004-0000-0200-000057000000}"/>
    <hyperlink ref="L60" r:id="rId89" xr:uid="{00000000-0004-0000-0200-000058000000}"/>
    <hyperlink ref="P60" r:id="rId90" xr:uid="{00000000-0004-0000-0200-000059000000}"/>
    <hyperlink ref="L56" r:id="rId91" xr:uid="{00000000-0004-0000-0200-00005A000000}"/>
    <hyperlink ref="P61" r:id="rId92" xr:uid="{00000000-0004-0000-0200-00005B000000}"/>
    <hyperlink ref="L79" r:id="rId93" xr:uid="{00000000-0004-0000-0200-00005C000000}"/>
    <hyperlink ref="P79" r:id="rId94" xr:uid="{00000000-0004-0000-0200-00005D000000}"/>
    <hyperlink ref="L84" r:id="rId95" xr:uid="{00000000-0004-0000-0200-00005E000000}"/>
    <hyperlink ref="P84" r:id="rId96" xr:uid="{00000000-0004-0000-0200-00005F000000}"/>
    <hyperlink ref="L85" r:id="rId97" xr:uid="{00000000-0004-0000-0200-000060000000}"/>
    <hyperlink ref="P85" r:id="rId98" xr:uid="{00000000-0004-0000-0200-000061000000}"/>
    <hyperlink ref="P86" r:id="rId99" xr:uid="{00000000-0004-0000-0200-000062000000}"/>
    <hyperlink ref="L87" r:id="rId100" xr:uid="{00000000-0004-0000-0200-000063000000}"/>
    <hyperlink ref="P87" r:id="rId101" xr:uid="{00000000-0004-0000-0200-000064000000}"/>
    <hyperlink ref="L89" r:id="rId102" xr:uid="{00000000-0004-0000-0200-000065000000}"/>
    <hyperlink ref="P89" r:id="rId103" xr:uid="{00000000-0004-0000-0200-000066000000}"/>
    <hyperlink ref="L91" r:id="rId104" xr:uid="{00000000-0004-0000-0200-000067000000}"/>
    <hyperlink ref="P91" r:id="rId105" xr:uid="{00000000-0004-0000-0200-000068000000}"/>
    <hyperlink ref="L114" r:id="rId106" xr:uid="{00000000-0004-0000-0200-000069000000}"/>
    <hyperlink ref="P114" r:id="rId107" xr:uid="{00000000-0004-0000-0200-00006A000000}"/>
    <hyperlink ref="P92" r:id="rId108" xr:uid="{00000000-0004-0000-0200-00006B000000}"/>
    <hyperlink ref="L116" r:id="rId109" xr:uid="{00000000-0004-0000-0200-00006C000000}"/>
    <hyperlink ref="P116" r:id="rId110" xr:uid="{00000000-0004-0000-0200-00006D000000}"/>
    <hyperlink ref="P117" r:id="rId111" xr:uid="{00000000-0004-0000-0200-00006E000000}"/>
    <hyperlink ref="L118" r:id="rId112" xr:uid="{00000000-0004-0000-0200-00006F000000}"/>
    <hyperlink ref="P118" r:id="rId113" xr:uid="{00000000-0004-0000-0200-000070000000}"/>
    <hyperlink ref="P119" r:id="rId114" xr:uid="{00000000-0004-0000-0200-000071000000}"/>
    <hyperlink ref="P120" r:id="rId115" xr:uid="{00000000-0004-0000-0200-000072000000}"/>
    <hyperlink ref="L121" r:id="rId116" xr:uid="{00000000-0004-0000-0200-000073000000}"/>
    <hyperlink ref="P121" r:id="rId117" xr:uid="{00000000-0004-0000-0200-000074000000}"/>
    <hyperlink ref="L122" r:id="rId118" xr:uid="{00000000-0004-0000-0200-000075000000}"/>
    <hyperlink ref="L17" r:id="rId119" xr:uid="{00000000-0004-0000-0200-000076000000}"/>
    <hyperlink ref="L18" r:id="rId120" xr:uid="{00000000-0004-0000-0200-000077000000}"/>
    <hyperlink ref="L19" r:id="rId121" xr:uid="{00000000-0004-0000-0200-000078000000}"/>
    <hyperlink ref="P134" r:id="rId122" xr:uid="{00000000-0004-0000-0200-000079000000}"/>
    <hyperlink ref="L136" r:id="rId123" xr:uid="{00000000-0004-0000-0200-00007A000000}"/>
    <hyperlink ref="P136" r:id="rId124" xr:uid="{00000000-0004-0000-0200-00007B000000}"/>
    <hyperlink ref="P137" r:id="rId125" xr:uid="{00000000-0004-0000-0200-00007C000000}"/>
    <hyperlink ref="L138" r:id="rId126" xr:uid="{00000000-0004-0000-0200-00007D000000}"/>
    <hyperlink ref="P139" r:id="rId127" xr:uid="{00000000-0004-0000-0200-00007E000000}"/>
    <hyperlink ref="L141" r:id="rId128" xr:uid="{00000000-0004-0000-0200-00007F000000}"/>
    <hyperlink ref="P141" r:id="rId129" xr:uid="{00000000-0004-0000-0200-000080000000}"/>
    <hyperlink ref="L142" r:id="rId130" xr:uid="{00000000-0004-0000-0200-000081000000}"/>
    <hyperlink ref="P142" r:id="rId131" xr:uid="{00000000-0004-0000-0200-000082000000}"/>
    <hyperlink ref="L144" r:id="rId132" xr:uid="{00000000-0004-0000-0200-000083000000}"/>
    <hyperlink ref="P144" r:id="rId133" xr:uid="{00000000-0004-0000-0200-000084000000}"/>
    <hyperlink ref="L155" r:id="rId134" xr:uid="{00000000-0004-0000-0200-000085000000}"/>
    <hyperlink ref="P155" r:id="rId135" xr:uid="{00000000-0004-0000-0200-000086000000}"/>
    <hyperlink ref="L156" r:id="rId136" xr:uid="{00000000-0004-0000-0200-000087000000}"/>
    <hyperlink ref="L159" r:id="rId137" xr:uid="{00000000-0004-0000-0200-000088000000}"/>
    <hyperlink ref="P159" r:id="rId138" xr:uid="{00000000-0004-0000-0200-000089000000}"/>
    <hyperlink ref="L169" r:id="rId139" xr:uid="{00000000-0004-0000-0200-00008A000000}"/>
    <hyperlink ref="P169" r:id="rId140" xr:uid="{00000000-0004-0000-0200-00008B000000}"/>
    <hyperlink ref="P170" r:id="rId141" xr:uid="{00000000-0004-0000-0200-00008C000000}"/>
    <hyperlink ref="L175" r:id="rId142" xr:uid="{00000000-0004-0000-0200-00008D000000}"/>
    <hyperlink ref="P175" r:id="rId143" xr:uid="{00000000-0004-0000-0200-00008E000000}"/>
    <hyperlink ref="L176" r:id="rId144" xr:uid="{00000000-0004-0000-0200-00008F000000}"/>
    <hyperlink ref="P176" r:id="rId145" xr:uid="{00000000-0004-0000-0200-000090000000}"/>
    <hyperlink ref="L181" r:id="rId146" xr:uid="{00000000-0004-0000-0200-000091000000}"/>
    <hyperlink ref="P181" r:id="rId147" xr:uid="{00000000-0004-0000-0200-000092000000}"/>
    <hyperlink ref="L182" r:id="rId148" xr:uid="{00000000-0004-0000-0200-000093000000}"/>
    <hyperlink ref="P182" r:id="rId149" xr:uid="{00000000-0004-0000-0200-000094000000}"/>
    <hyperlink ref="L190" r:id="rId150" xr:uid="{00000000-0004-0000-0200-000095000000}"/>
    <hyperlink ref="P190" r:id="rId151" xr:uid="{00000000-0004-0000-0200-000096000000}"/>
    <hyperlink ref="L191" r:id="rId152" xr:uid="{00000000-0004-0000-0200-000097000000}"/>
    <hyperlink ref="P191" r:id="rId153" xr:uid="{00000000-0004-0000-0200-000098000000}"/>
    <hyperlink ref="L224" r:id="rId154" xr:uid="{00000000-0004-0000-0200-000099000000}"/>
    <hyperlink ref="P224" r:id="rId155" display="sieasasiko@mpjt.com" xr:uid="{00000000-0004-0000-0200-00009A000000}"/>
    <hyperlink ref="L225" r:id="rId156" xr:uid="{00000000-0004-0000-0200-00009B000000}"/>
    <hyperlink ref="L227" r:id="rId157" xr:uid="{00000000-0004-0000-0200-00009C000000}"/>
    <hyperlink ref="P227" r:id="rId158" xr:uid="{00000000-0004-0000-0200-00009D000000}"/>
    <hyperlink ref="L293" r:id="rId159" xr:uid="{00000000-0004-0000-0200-00009E000000}"/>
    <hyperlink ref="P293" r:id="rId160" xr:uid="{00000000-0004-0000-0200-00009F000000}"/>
    <hyperlink ref="L313" r:id="rId161" xr:uid="{00000000-0004-0000-0200-0000A0000000}"/>
    <hyperlink ref="P313" r:id="rId162" xr:uid="{00000000-0004-0000-0200-0000A1000000}"/>
    <hyperlink ref="L112" r:id="rId163" xr:uid="{00000000-0004-0000-0200-0000A2000000}"/>
    <hyperlink ref="L113" r:id="rId164" xr:uid="{00000000-0004-0000-0200-0000A3000000}"/>
    <hyperlink ref="P10" r:id="rId165" xr:uid="{00000000-0004-0000-0200-0000A4000000}"/>
    <hyperlink ref="L9" r:id="rId166" xr:uid="{00000000-0004-0000-0200-0000A5000000}"/>
    <hyperlink ref="P9" r:id="rId167" xr:uid="{00000000-0004-0000-0200-0000A6000000}"/>
    <hyperlink ref="L80" r:id="rId168" xr:uid="{00000000-0004-0000-0200-0000A7000000}"/>
    <hyperlink ref="P80" r:id="rId169" xr:uid="{00000000-0004-0000-0200-0000A8000000}"/>
    <hyperlink ref="L5" r:id="rId170" xr:uid="{00000000-0004-0000-0200-0000A9000000}"/>
    <hyperlink ref="P7" r:id="rId171" xr:uid="{00000000-0004-0000-0200-0000AA000000}"/>
    <hyperlink ref="L211" r:id="rId172" xr:uid="{00000000-0004-0000-0200-0000AB000000}"/>
    <hyperlink ref="P211" r:id="rId173" xr:uid="{00000000-0004-0000-0200-0000AC000000}"/>
    <hyperlink ref="P223" r:id="rId174" xr:uid="{00000000-0004-0000-0200-0000AD000000}"/>
    <hyperlink ref="P312" r:id="rId175" xr:uid="{00000000-0004-0000-0200-0000AE000000}"/>
    <hyperlink ref="L330" r:id="rId176" xr:uid="{00000000-0004-0000-0200-0000AF000000}"/>
    <hyperlink ref="P330" r:id="rId177" xr:uid="{00000000-0004-0000-0200-0000B0000000}"/>
    <hyperlink ref="L212" r:id="rId178" xr:uid="{00000000-0004-0000-0200-0000B1000000}"/>
    <hyperlink ref="L221" r:id="rId179" xr:uid="{00000000-0004-0000-0200-0000B2000000}"/>
    <hyperlink ref="P221" r:id="rId180" xr:uid="{00000000-0004-0000-0200-0000B3000000}"/>
    <hyperlink ref="L275" r:id="rId181" xr:uid="{00000000-0004-0000-0200-0000B4000000}"/>
    <hyperlink ref="P275" r:id="rId182" xr:uid="{00000000-0004-0000-0200-0000B5000000}"/>
    <hyperlink ref="L213" r:id="rId183" xr:uid="{00000000-0004-0000-0200-0000B6000000}"/>
    <hyperlink ref="P213" r:id="rId184" xr:uid="{00000000-0004-0000-0200-0000B7000000}"/>
    <hyperlink ref="L158" r:id="rId185" xr:uid="{00000000-0004-0000-0200-0000B8000000}"/>
    <hyperlink ref="P158" r:id="rId186" xr:uid="{00000000-0004-0000-0200-0000B9000000}"/>
    <hyperlink ref="P20" r:id="rId187" xr:uid="{00000000-0004-0000-0200-0000BA000000}"/>
    <hyperlink ref="L178" r:id="rId188" xr:uid="{00000000-0004-0000-0200-0000BB000000}"/>
    <hyperlink ref="L314" r:id="rId189" xr:uid="{00000000-0004-0000-0200-0000BC000000}"/>
    <hyperlink ref="P314" r:id="rId190" xr:uid="{00000000-0004-0000-0200-0000BD000000}"/>
    <hyperlink ref="L331" r:id="rId191" xr:uid="{00000000-0004-0000-0200-0000BE000000}"/>
    <hyperlink ref="P331" r:id="rId192" xr:uid="{00000000-0004-0000-0200-0000BF000000}"/>
    <hyperlink ref="L304" r:id="rId193" xr:uid="{00000000-0004-0000-0200-0000C0000000}"/>
    <hyperlink ref="P304" r:id="rId194" xr:uid="{00000000-0004-0000-0200-0000C1000000}"/>
    <hyperlink ref="L217" r:id="rId195" xr:uid="{00000000-0004-0000-0200-0000C2000000}"/>
    <hyperlink ref="P217" r:id="rId196" xr:uid="{00000000-0004-0000-0200-0000C3000000}"/>
    <hyperlink ref="L332" r:id="rId197" xr:uid="{00000000-0004-0000-0200-0000C4000000}"/>
    <hyperlink ref="P332" r:id="rId198" xr:uid="{00000000-0004-0000-0200-0000C5000000}"/>
    <hyperlink ref="L51" r:id="rId199" xr:uid="{00000000-0004-0000-0200-0000C6000000}"/>
    <hyperlink ref="P51" r:id="rId200" xr:uid="{00000000-0004-0000-0200-0000C7000000}"/>
    <hyperlink ref="L21" r:id="rId201" xr:uid="{00000000-0004-0000-0200-0000C8000000}"/>
    <hyperlink ref="P21" r:id="rId202" xr:uid="{00000000-0004-0000-0200-0000C9000000}"/>
    <hyperlink ref="L255" r:id="rId203" xr:uid="{00000000-0004-0000-0200-0000CA000000}"/>
    <hyperlink ref="P255" r:id="rId204" xr:uid="{00000000-0004-0000-0200-0000CB000000}"/>
    <hyperlink ref="P254" r:id="rId205" xr:uid="{00000000-0004-0000-0200-0000CC000000}"/>
    <hyperlink ref="L276" r:id="rId206" xr:uid="{00000000-0004-0000-0200-0000CD000000}"/>
    <hyperlink ref="P276" r:id="rId207" xr:uid="{00000000-0004-0000-0200-0000CE000000}"/>
    <hyperlink ref="L229" r:id="rId208" xr:uid="{00000000-0004-0000-0200-0000CF000000}"/>
    <hyperlink ref="P229" r:id="rId209" xr:uid="{00000000-0004-0000-0200-0000D0000000}"/>
    <hyperlink ref="P233" r:id="rId210" xr:uid="{00000000-0004-0000-0200-0000D1000000}"/>
    <hyperlink ref="L203" r:id="rId211" xr:uid="{00000000-0004-0000-0200-0000D2000000}"/>
    <hyperlink ref="L29" r:id="rId212" xr:uid="{00000000-0004-0000-0200-0000D3000000}"/>
    <hyperlink ref="P29" r:id="rId213" xr:uid="{00000000-0004-0000-0200-0000D4000000}"/>
    <hyperlink ref="L277" r:id="rId214" xr:uid="{00000000-0004-0000-0200-0000D5000000}"/>
    <hyperlink ref="P277" r:id="rId215" xr:uid="{00000000-0004-0000-0200-0000D6000000}"/>
    <hyperlink ref="P235" r:id="rId216" xr:uid="{00000000-0004-0000-0200-0000D7000000}"/>
    <hyperlink ref="L321" r:id="rId217" xr:uid="{00000000-0004-0000-0200-0000D8000000}"/>
    <hyperlink ref="P321" r:id="rId218" xr:uid="{00000000-0004-0000-0200-0000D9000000}"/>
    <hyperlink ref="P23" r:id="rId219" xr:uid="{00000000-0004-0000-0200-0000DA000000}"/>
    <hyperlink ref="P95" r:id="rId220" xr:uid="{00000000-0004-0000-0200-0000DB000000}"/>
    <hyperlink ref="P288" r:id="rId221" xr:uid="{00000000-0004-0000-0200-0000DC000000}"/>
    <hyperlink ref="P25" r:id="rId222" xr:uid="{00000000-0004-0000-0200-0000DD000000}"/>
    <hyperlink ref="P24" r:id="rId223" xr:uid="{00000000-0004-0000-0200-0000DE000000}"/>
    <hyperlink ref="P52" r:id="rId224" xr:uid="{00000000-0004-0000-0200-0000DF000000}"/>
    <hyperlink ref="P53" r:id="rId225" xr:uid="{00000000-0004-0000-0200-0000E0000000}"/>
    <hyperlink ref="P26" r:id="rId226" xr:uid="{00000000-0004-0000-0200-0000E1000000}"/>
    <hyperlink ref="P54" r:id="rId227" xr:uid="{00000000-0004-0000-0200-0000E2000000}"/>
    <hyperlink ref="P126" r:id="rId228" xr:uid="{00000000-0004-0000-0200-0000E3000000}"/>
    <hyperlink ref="P147" r:id="rId229" xr:uid="{00000000-0004-0000-0200-0000E4000000}"/>
    <hyperlink ref="P148" r:id="rId230" xr:uid="{00000000-0004-0000-0200-0000E5000000}"/>
    <hyperlink ref="P192" r:id="rId231" xr:uid="{00000000-0004-0000-0200-0000E6000000}"/>
    <hyperlink ref="P197" r:id="rId232" xr:uid="{00000000-0004-0000-0200-0000E7000000}"/>
    <hyperlink ref="P214" r:id="rId233" xr:uid="{00000000-0004-0000-0200-0000E8000000}"/>
    <hyperlink ref="P215" r:id="rId234" xr:uid="{00000000-0004-0000-0200-0000E9000000}"/>
    <hyperlink ref="P234" r:id="rId235" xr:uid="{00000000-0004-0000-0200-0000EA000000}"/>
    <hyperlink ref="P256" r:id="rId236" xr:uid="{00000000-0004-0000-0200-0000EB000000}"/>
    <hyperlink ref="P257" r:id="rId237" xr:uid="{00000000-0004-0000-0200-0000EC000000}"/>
    <hyperlink ref="P305" r:id="rId238" xr:uid="{00000000-0004-0000-0200-0000ED000000}"/>
    <hyperlink ref="P333" r:id="rId239" xr:uid="{00000000-0004-0000-0200-0000EE000000}"/>
    <hyperlink ref="P334" r:id="rId240" xr:uid="{00000000-0004-0000-0200-0000EF000000}"/>
    <hyperlink ref="P27" r:id="rId241" xr:uid="{00000000-0004-0000-0200-0000F0000000}"/>
    <hyperlink ref="L3" r:id="rId242" xr:uid="{00000000-0004-0000-0200-0000F1000000}"/>
    <hyperlink ref="P3" r:id="rId243" xr:uid="{00000000-0004-0000-0200-0000F2000000}"/>
    <hyperlink ref="L4" r:id="rId244" xr:uid="{00000000-0004-0000-0200-0000F3000000}"/>
    <hyperlink ref="L45" r:id="rId245" xr:uid="{00000000-0004-0000-0200-0000F4000000}"/>
    <hyperlink ref="L48" r:id="rId246" xr:uid="{00000000-0004-0000-0200-0000F5000000}"/>
    <hyperlink ref="L77" r:id="rId247" xr:uid="{00000000-0004-0000-0200-0000F6000000}"/>
    <hyperlink ref="L78" r:id="rId248" xr:uid="{00000000-0004-0000-0200-0000F7000000}"/>
    <hyperlink ref="P111" r:id="rId249" xr:uid="{00000000-0004-0000-0200-0000F8000000}"/>
    <hyperlink ref="L111" r:id="rId250" xr:uid="{00000000-0004-0000-0200-0000F9000000}"/>
    <hyperlink ref="P133" r:id="rId251" xr:uid="{00000000-0004-0000-0200-0000FA000000}"/>
    <hyperlink ref="L153" r:id="rId252" xr:uid="{00000000-0004-0000-0200-0000FB000000}"/>
    <hyperlink ref="P153" r:id="rId253" xr:uid="{00000000-0004-0000-0200-0000FC000000}"/>
    <hyperlink ref="L166" r:id="rId254" xr:uid="{00000000-0004-0000-0200-0000FD000000}"/>
    <hyperlink ref="P166" r:id="rId255" xr:uid="{00000000-0004-0000-0200-0000FE000000}"/>
    <hyperlink ref="P174" r:id="rId256" xr:uid="{00000000-0004-0000-0200-0000FF000000}"/>
    <hyperlink ref="L180" r:id="rId257" xr:uid="{00000000-0004-0000-0200-000000010000}"/>
    <hyperlink ref="P180" r:id="rId258" xr:uid="{00000000-0004-0000-0200-000001010000}"/>
    <hyperlink ref="P189" r:id="rId259" xr:uid="{00000000-0004-0000-0200-000002010000}"/>
    <hyperlink ref="P195" r:id="rId260" xr:uid="{00000000-0004-0000-0200-000003010000}"/>
    <hyperlink ref="L195" r:id="rId261" xr:uid="{00000000-0004-0000-0200-000004010000}"/>
    <hyperlink ref="L201" r:id="rId262" xr:uid="{00000000-0004-0000-0200-000005010000}"/>
    <hyperlink ref="P201" r:id="rId263" xr:uid="{00000000-0004-0000-0200-000006010000}"/>
    <hyperlink ref="P210" r:id="rId264" display="a-26358@city.gobo.lg.jp" xr:uid="{00000000-0004-0000-0200-000007010000}"/>
    <hyperlink ref="L210" r:id="rId265" xr:uid="{00000000-0004-0000-0200-000008010000}"/>
    <hyperlink ref="P216" r:id="rId266" xr:uid="{00000000-0004-0000-0200-000009010000}"/>
    <hyperlink ref="L219" r:id="rId267" xr:uid="{00000000-0004-0000-0200-00000A010000}"/>
    <hyperlink ref="P219" r:id="rId268" xr:uid="{00000000-0004-0000-0200-00000B010000}"/>
    <hyperlink ref="L222" r:id="rId269" xr:uid="{00000000-0004-0000-0200-00000C010000}"/>
    <hyperlink ref="P222" r:id="rId270" xr:uid="{00000000-0004-0000-0200-00000D010000}"/>
    <hyperlink ref="L226" r:id="rId271" xr:uid="{00000000-0004-0000-0200-00000E010000}"/>
    <hyperlink ref="P226" r:id="rId272" xr:uid="{00000000-0004-0000-0200-00000F010000}"/>
    <hyperlink ref="L230" r:id="rId273" xr:uid="{00000000-0004-0000-0200-000010010000}"/>
    <hyperlink ref="P230" r:id="rId274" display="tanimoto@town.minabe.lg.jp" xr:uid="{00000000-0004-0000-0200-000011010000}"/>
    <hyperlink ref="P232" r:id="rId275" display="masato@town.hidakagawa.lg.jp" xr:uid="{00000000-0004-0000-0200-000012010000}"/>
    <hyperlink ref="L232" r:id="rId276" xr:uid="{00000000-0004-0000-0200-000013010000}"/>
    <hyperlink ref="P241" r:id="rId277" xr:uid="{00000000-0004-0000-0200-000014010000}"/>
    <hyperlink ref="P242" r:id="rId278" xr:uid="{00000000-0004-0000-0200-000015010000}"/>
    <hyperlink ref="P243" r:id="rId279" xr:uid="{00000000-0004-0000-0200-000016010000}"/>
    <hyperlink ref="P244" r:id="rId280" xr:uid="{00000000-0004-0000-0200-000017010000}"/>
    <hyperlink ref="P245" r:id="rId281" xr:uid="{00000000-0004-0000-0200-000018010000}"/>
    <hyperlink ref="P246" r:id="rId282" xr:uid="{00000000-0004-0000-0200-000019010000}"/>
    <hyperlink ref="P247" r:id="rId283" xr:uid="{00000000-0004-0000-0200-00001A010000}"/>
    <hyperlink ref="P248" r:id="rId284" xr:uid="{00000000-0004-0000-0200-00001B010000}"/>
    <hyperlink ref="P249" r:id="rId285" xr:uid="{00000000-0004-0000-0200-00001C010000}"/>
    <hyperlink ref="P250" r:id="rId286" xr:uid="{00000000-0004-0000-0200-00001D010000}"/>
    <hyperlink ref="P251" r:id="rId287" xr:uid="{00000000-0004-0000-0200-00001E010000}"/>
    <hyperlink ref="P252" r:id="rId288" xr:uid="{00000000-0004-0000-0200-00001F010000}"/>
    <hyperlink ref="L241" r:id="rId289" xr:uid="{00000000-0004-0000-0200-000020010000}"/>
    <hyperlink ref="L243" r:id="rId290" xr:uid="{00000000-0004-0000-0200-000021010000}"/>
    <hyperlink ref="L245" r:id="rId291" xr:uid="{00000000-0004-0000-0200-000022010000}"/>
    <hyperlink ref="L246" r:id="rId292" xr:uid="{00000000-0004-0000-0200-000023010000}"/>
    <hyperlink ref="L247" r:id="rId293" xr:uid="{00000000-0004-0000-0200-000024010000}"/>
    <hyperlink ref="L248" r:id="rId294" xr:uid="{00000000-0004-0000-0200-000025010000}"/>
    <hyperlink ref="L249" r:id="rId295" xr:uid="{00000000-0004-0000-0200-000026010000}"/>
    <hyperlink ref="L250" r:id="rId296" xr:uid="{00000000-0004-0000-0200-000027010000}"/>
    <hyperlink ref="L251" r:id="rId297" xr:uid="{00000000-0004-0000-0200-000028010000}"/>
    <hyperlink ref="L252" r:id="rId298" xr:uid="{00000000-0004-0000-0200-000029010000}"/>
    <hyperlink ref="P271" r:id="rId299" display="m.yamazaki@town.shirahama.wakayama.jp" xr:uid="{00000000-0004-0000-0200-00002A010000}"/>
    <hyperlink ref="P272" r:id="rId300" display="m.yamazaki@town.shirahama.wakayama.jp" xr:uid="{00000000-0004-0000-0200-00002B010000}"/>
    <hyperlink ref="P273" r:id="rId301" display="m.yamazaki@town.shirahama.wakayama.jp" xr:uid="{00000000-0004-0000-0200-00002C010000}"/>
    <hyperlink ref="L271" r:id="rId302" xr:uid="{00000000-0004-0000-0200-00002D010000}"/>
    <hyperlink ref="L272" r:id="rId303" xr:uid="{00000000-0004-0000-0200-00002E010000}"/>
    <hyperlink ref="L273" r:id="rId304" xr:uid="{00000000-0004-0000-0200-00002F010000}"/>
    <hyperlink ref="L286" r:id="rId305" xr:uid="{00000000-0004-0000-0200-000030010000}"/>
    <hyperlink ref="P286" r:id="rId306" display="a-hiraiwa@town.kamitonda.lg.jp" xr:uid="{00000000-0004-0000-0200-000031010000}"/>
    <hyperlink ref="P290" r:id="rId307" xr:uid="{00000000-0004-0000-0200-000032010000}"/>
    <hyperlink ref="L292" r:id="rId308" xr:uid="{00000000-0004-0000-0200-000033010000}"/>
    <hyperlink ref="L301" r:id="rId309" xr:uid="{00000000-0004-0000-0200-000034010000}"/>
    <hyperlink ref="L302" r:id="rId310" xr:uid="{00000000-0004-0000-0200-000035010000}"/>
    <hyperlink ref="P301" r:id="rId311" xr:uid="{00000000-0004-0000-0200-000036010000}"/>
    <hyperlink ref="L311" r:id="rId312" xr:uid="{00000000-0004-0000-0200-000037010000}"/>
    <hyperlink ref="P311" r:id="rId313" xr:uid="{00000000-0004-0000-0200-000038010000}"/>
    <hyperlink ref="L320" r:id="rId314" xr:uid="{00000000-0004-0000-0200-000039010000}"/>
    <hyperlink ref="P320" r:id="rId315" xr:uid="{00000000-0004-0000-0200-00003A010000}"/>
    <hyperlink ref="L323" r:id="rId316" xr:uid="{00000000-0004-0000-0200-00003B010000}"/>
    <hyperlink ref="L328" r:id="rId317" xr:uid="{00000000-0004-0000-0200-00003C010000}"/>
    <hyperlink ref="L329" r:id="rId318" xr:uid="{00000000-0004-0000-0200-00003D010000}"/>
    <hyperlink ref="P328" r:id="rId319" xr:uid="{00000000-0004-0000-0200-00003E010000}"/>
    <hyperlink ref="P329" r:id="rId320" xr:uid="{00000000-0004-0000-0200-00003F010000}"/>
    <hyperlink ref="L259" r:id="rId321" xr:uid="{00000000-0004-0000-0200-000040010000}"/>
    <hyperlink ref="P259" r:id="rId322" xr:uid="{00000000-0004-0000-0200-000041010000}"/>
    <hyperlink ref="P260" r:id="rId323" xr:uid="{00000000-0004-0000-0200-000042010000}"/>
    <hyperlink ref="L30" r:id="rId324" xr:uid="{00000000-0004-0000-0200-000043010000}"/>
    <hyperlink ref="P30" r:id="rId325" xr:uid="{00000000-0004-0000-0200-000044010000}"/>
    <hyperlink ref="L317" r:id="rId326" xr:uid="{00000000-0004-0000-0200-000045010000}"/>
    <hyperlink ref="P317" r:id="rId327" xr:uid="{00000000-0004-0000-0200-000046010000}"/>
    <hyperlink ref="P337" r:id="rId328" xr:uid="{00000000-0004-0000-0200-000047010000}"/>
    <hyperlink ref="P205" r:id="rId329" xr:uid="{00000000-0004-0000-0200-000048010000}"/>
    <hyperlink ref="L106" r:id="rId330" xr:uid="{00000000-0004-0000-0200-000049010000}"/>
    <hyperlink ref="P106" r:id="rId331" xr:uid="{00000000-0004-0000-0200-00004A010000}"/>
    <hyperlink ref="P261" r:id="rId332" xr:uid="{00000000-0004-0000-0200-00004B010000}"/>
    <hyperlink ref="P131" r:id="rId333" xr:uid="{00000000-0004-0000-0200-00004C010000}"/>
    <hyperlink ref="P297" r:id="rId334" xr:uid="{00000000-0004-0000-0200-00004D010000}"/>
    <hyperlink ref="P16" r:id="rId335" xr:uid="{00000000-0004-0000-0200-00004E010000}"/>
    <hyperlink ref="P45" r:id="rId336" xr:uid="{00000000-0004-0000-0200-00004F010000}"/>
    <hyperlink ref="P46:P48" r:id="rId337" display="sangyosinko@city.kainan.lg.jp" xr:uid="{00000000-0004-0000-0200-000050010000}"/>
    <hyperlink ref="P77" r:id="rId338" xr:uid="{00000000-0004-0000-0200-000051010000}"/>
    <hyperlink ref="P78" r:id="rId339" xr:uid="{00000000-0004-0000-0200-000052010000}"/>
    <hyperlink ref="L307" r:id="rId340" xr:uid="{00000000-0004-0000-0200-000053010000}"/>
    <hyperlink ref="P307" r:id="rId341" xr:uid="{00000000-0004-0000-0200-000054010000}"/>
    <hyperlink ref="L43" r:id="rId342" xr:uid="{00000000-0004-0000-0200-000055010000}"/>
    <hyperlink ref="L69" r:id="rId343" xr:uid="{00000000-0004-0000-0200-000056010000}"/>
    <hyperlink ref="L289" r:id="rId344" xr:uid="{00000000-0004-0000-0200-000057010000}"/>
    <hyperlink ref="P289" r:id="rId345" xr:uid="{00000000-0004-0000-0200-000058010000}"/>
    <hyperlink ref="P302" r:id="rId346" xr:uid="{00000000-0004-0000-0200-000059010000}"/>
    <hyperlink ref="P323" r:id="rId347" xr:uid="{00000000-0004-0000-0200-00005A010000}"/>
    <hyperlink ref="P107" r:id="rId348" xr:uid="{00000000-0004-0000-0200-00005B010000}"/>
    <hyperlink ref="P308" r:id="rId349" xr:uid="{00000000-0004-0000-0200-00005C010000}"/>
    <hyperlink ref="P339" r:id="rId350" xr:uid="{00000000-0004-0000-0200-00005D010000}"/>
    <hyperlink ref="L262" r:id="rId351" xr:uid="{00000000-0004-0000-0200-00005E010000}"/>
    <hyperlink ref="L31" r:id="rId352" xr:uid="{00000000-0004-0000-0200-00005F010000}"/>
    <hyperlink ref="P31" r:id="rId353" xr:uid="{00000000-0004-0000-0200-000060010000}"/>
    <hyperlink ref="L207" r:id="rId354" xr:uid="{00000000-0004-0000-0200-000061010000}"/>
    <hyperlink ref="P207" r:id="rId355" xr:uid="{00000000-0004-0000-0200-000062010000}"/>
    <hyperlink ref="L162" r:id="rId356" xr:uid="{00000000-0004-0000-0200-000063010000}"/>
    <hyperlink ref="P263" r:id="rId357" xr:uid="{00000000-0004-0000-0200-000064010000}"/>
    <hyperlink ref="L280" r:id="rId358" xr:uid="{00000000-0004-0000-0200-000065010000}"/>
    <hyperlink ref="P280" r:id="rId359" xr:uid="{00000000-0004-0000-0200-000066010000}"/>
    <hyperlink ref="P236" r:id="rId360" xr:uid="{00000000-0004-0000-0200-000067010000}"/>
    <hyperlink ref="L236" r:id="rId361" xr:uid="{00000000-0004-0000-0200-000068010000}"/>
    <hyperlink ref="P309" r:id="rId362" xr:uid="{00000000-0004-0000-0200-000069010000}"/>
    <hyperlink ref="P32" r:id="rId363" xr:uid="{00000000-0004-0000-0200-00006A010000}"/>
    <hyperlink ref="L32" r:id="rId364" xr:uid="{00000000-0004-0000-0200-00006B010000}"/>
    <hyperlink ref="P33" r:id="rId365" xr:uid="{00000000-0004-0000-0200-00006C010000}"/>
    <hyperlink ref="L209" r:id="rId366" xr:uid="{00000000-0004-0000-0200-00006D010000}"/>
    <hyperlink ref="P209" r:id="rId367" xr:uid="{00000000-0004-0000-0200-00006E010000}"/>
    <hyperlink ref="P34" r:id="rId368" xr:uid="{00000000-0004-0000-0200-00006F010000}"/>
    <hyperlink ref="P310" r:id="rId369" xr:uid="{00000000-0004-0000-0200-000070010000}"/>
    <hyperlink ref="L310" r:id="rId370" xr:uid="{00000000-0004-0000-0200-000071010000}"/>
    <hyperlink ref="L326" r:id="rId371" xr:uid="{00000000-0004-0000-0200-000072010000}"/>
    <hyperlink ref="L340" r:id="rId372" xr:uid="{00000000-0004-0000-0200-000073010000}"/>
    <hyperlink ref="P341" r:id="rId373" xr:uid="{00000000-0004-0000-0200-000074010000}"/>
    <hyperlink ref="P35" r:id="rId374" xr:uid="{00000000-0004-0000-0200-000075010000}"/>
    <hyperlink ref="L35" r:id="rId375" xr:uid="{00000000-0004-0000-0200-000076010000}"/>
    <hyperlink ref="P39" r:id="rId376" xr:uid="{00000000-0004-0000-0200-000077010000}"/>
    <hyperlink ref="P108" r:id="rId377" xr:uid="{00000000-0004-0000-0200-000078010000}"/>
    <hyperlink ref="L108" r:id="rId378" xr:uid="{00000000-0004-0000-0200-000079010000}"/>
    <hyperlink ref="L179" r:id="rId379" display="https://www.town.koya.wakayama.jp/" xr:uid="{00000000-0004-0000-0200-00007A010000}"/>
    <hyperlink ref="P36" r:id="rId380" xr:uid="{00000000-0004-0000-0200-00007B010000}"/>
    <hyperlink ref="L39" r:id="rId381" xr:uid="{00000000-0004-0000-0200-00007C010000}"/>
    <hyperlink ref="L164" r:id="rId382" xr:uid="{00000000-0004-0000-0200-00007D010000}"/>
    <hyperlink ref="P164" r:id="rId383" xr:uid="{00000000-0004-0000-0200-00007E010000}"/>
    <hyperlink ref="P342" r:id="rId384" xr:uid="{00000000-0004-0000-0200-00007F010000}"/>
    <hyperlink ref="L342" r:id="rId385" xr:uid="{00000000-0004-0000-0200-000080010000}"/>
    <hyperlink ref="L282" r:id="rId386" xr:uid="{00000000-0004-0000-0200-000081010000}"/>
    <hyperlink ref="P282" r:id="rId387" xr:uid="{00000000-0004-0000-0200-000082010000}"/>
    <hyperlink ref="P237" r:id="rId388" xr:uid="{00000000-0004-0000-0200-000083010000}"/>
    <hyperlink ref="L237" r:id="rId389" xr:uid="{00000000-0004-0000-0200-000084010000}"/>
    <hyperlink ref="L150" r:id="rId390" xr:uid="{00000000-0004-0000-0200-000085010000}"/>
    <hyperlink ref="P150" r:id="rId391" xr:uid="{00000000-0004-0000-0200-000086010000}"/>
    <hyperlink ref="P55" r:id="rId392" xr:uid="{00000000-0004-0000-0200-000087010000}"/>
    <hyperlink ref="L55" r:id="rId393" xr:uid="{00000000-0004-0000-0200-000088010000}"/>
    <hyperlink ref="L300" r:id="rId394" xr:uid="{00000000-0004-0000-0200-000089010000}"/>
    <hyperlink ref="P300" r:id="rId395" xr:uid="{00000000-0004-0000-0200-00008A010000}"/>
    <hyperlink ref="L76" r:id="rId396" xr:uid="{00000000-0004-0000-0200-00008B010000}"/>
    <hyperlink ref="P76" r:id="rId397" xr:uid="{00000000-0004-0000-0200-00008C010000}"/>
    <hyperlink ref="L187" r:id="rId398" xr:uid="{00000000-0004-0000-0200-00008D010000}"/>
    <hyperlink ref="L318" r:id="rId399" xr:uid="{00000000-0004-0000-0200-00008E010000}"/>
    <hyperlink ref="P318" r:id="rId400" xr:uid="{00000000-0004-0000-0200-00008F010000}"/>
    <hyperlink ref="P343" r:id="rId401" xr:uid="{00000000-0004-0000-0200-000090010000}"/>
    <hyperlink ref="L343" r:id="rId402" xr:uid="{00000000-0004-0000-0200-000091010000}"/>
    <hyperlink ref="P37" r:id="rId403" xr:uid="{00000000-0004-0000-0200-000092010000}"/>
    <hyperlink ref="L37" r:id="rId404" xr:uid="{00000000-0004-0000-0200-000093010000}"/>
    <hyperlink ref="P38" r:id="rId405" xr:uid="{00000000-0004-0000-0200-000094010000}"/>
    <hyperlink ref="L38" r:id="rId406" xr:uid="{00000000-0004-0000-0200-000095010000}"/>
    <hyperlink ref="L186" r:id="rId407" xr:uid="{00000000-0004-0000-0200-000096010000}"/>
    <hyperlink ref="P187" r:id="rId408" xr:uid="{00000000-0004-0000-0200-000097010000}"/>
    <hyperlink ref="L281" r:id="rId409" display="http://www.fukubishi.co.jp" xr:uid="{00000000-0004-0000-0200-000098010000}"/>
    <hyperlink ref="P281" r:id="rId410" xr:uid="{00000000-0004-0000-0200-000099010000}"/>
    <hyperlink ref="P344" r:id="rId411" xr:uid="{00000000-0004-0000-0200-00009A010000}"/>
    <hyperlink ref="L344" r:id="rId412" xr:uid="{00000000-0004-0000-0200-00009B010000}"/>
    <hyperlink ref="P83" r:id="rId413" xr:uid="{00000000-0004-0000-0200-00009C010000}"/>
    <hyperlink ref="P94" r:id="rId414" xr:uid="{00000000-0004-0000-0200-00009D010000}"/>
    <hyperlink ref="P97" r:id="rId415" xr:uid="{00000000-0004-0000-0200-00009E010000}"/>
    <hyperlink ref="P113" r:id="rId416" xr:uid="{00000000-0004-0000-0200-00009F010000}"/>
    <hyperlink ref="P212" r:id="rId417" xr:uid="{00000000-0004-0000-0200-0000A0010000}"/>
    <hyperlink ref="P335" r:id="rId418" xr:uid="{00000000-0004-0000-0200-0000A1010000}"/>
    <hyperlink ref="P138" r:id="rId419" xr:uid="{00000000-0004-0000-0200-0000A2010000}"/>
    <hyperlink ref="P140" r:id="rId420" xr:uid="{00000000-0004-0000-0200-0000A3010000}"/>
    <hyperlink ref="P145" r:id="rId421" xr:uid="{00000000-0004-0000-0200-0000A4010000}"/>
    <hyperlink ref="P146" r:id="rId422" xr:uid="{00000000-0004-0000-0200-0000A5010000}"/>
    <hyperlink ref="P160" r:id="rId423" xr:uid="{00000000-0004-0000-0200-0000A6010000}"/>
    <hyperlink ref="P177" r:id="rId424" xr:uid="{00000000-0004-0000-0200-0000A7010000}"/>
    <hyperlink ref="P178" r:id="rId425" xr:uid="{00000000-0004-0000-0200-0000A8010000}"/>
    <hyperlink ref="P128" r:id="rId426" xr:uid="{00000000-0004-0000-0200-0000A9010000}"/>
    <hyperlink ref="P132" r:id="rId427" xr:uid="{00000000-0004-0000-0200-0000AA010000}"/>
    <hyperlink ref="L132" r:id="rId428" xr:uid="{00000000-0004-0000-0200-0000AB010000}"/>
    <hyperlink ref="P109" r:id="rId429" xr:uid="{00000000-0004-0000-0200-0000AC010000}"/>
    <hyperlink ref="L109" r:id="rId430" xr:uid="{00000000-0004-0000-0200-0000AD010000}"/>
    <hyperlink ref="P40" r:id="rId431" xr:uid="{00000000-0004-0000-0200-0000AE010000}"/>
    <hyperlink ref="L283" r:id="rId432" xr:uid="{00000000-0004-0000-0200-0000AF010000}"/>
    <hyperlink ref="P283" r:id="rId433" xr:uid="{00000000-0004-0000-0200-0000B0010000}"/>
    <hyperlink ref="L200" r:id="rId434" xr:uid="{00000000-0004-0000-0200-0000B1010000}"/>
    <hyperlink ref="P200" r:id="rId435" xr:uid="{00000000-0004-0000-0200-0000B2010000}"/>
    <hyperlink ref="P345" r:id="rId436" xr:uid="{00000000-0004-0000-0200-0000B3010000}"/>
    <hyperlink ref="L345" r:id="rId437" xr:uid="{00000000-0004-0000-0200-0000B4010000}"/>
    <hyperlink ref="L23" r:id="rId438" xr:uid="{00000000-0004-0000-0200-0000B5010000}"/>
    <hyperlink ref="L24" r:id="rId439" xr:uid="{00000000-0004-0000-0200-0000B6010000}"/>
    <hyperlink ref="L26" r:id="rId440" xr:uid="{00000000-0004-0000-0200-0000B7010000}"/>
    <hyperlink ref="L28" r:id="rId441" xr:uid="{00000000-0004-0000-0200-0000B8010000}"/>
    <hyperlink ref="L54" r:id="rId442" xr:uid="{00000000-0004-0000-0200-0000B9010000}"/>
    <hyperlink ref="L94" r:id="rId443" xr:uid="{00000000-0004-0000-0200-0000BA010000}"/>
    <hyperlink ref="L95" r:id="rId444" xr:uid="{00000000-0004-0000-0200-0000BB010000}"/>
    <hyperlink ref="L265" r:id="rId445" xr:uid="{00000000-0004-0000-0200-0000BC010000}"/>
    <hyperlink ref="P265" r:id="rId446" xr:uid="{00000000-0004-0000-0200-0000BD010000}"/>
    <hyperlink ref="P238" r:id="rId447" xr:uid="{00000000-0004-0000-0200-0000BE010000}"/>
    <hyperlink ref="L238" r:id="rId448" xr:uid="{00000000-0004-0000-0200-0000BF010000}"/>
    <hyperlink ref="P239" r:id="rId449" xr:uid="{00000000-0004-0000-0200-0000C0010000}"/>
    <hyperlink ref="L239" r:id="rId450" xr:uid="{00000000-0004-0000-0200-0000C1010000}"/>
    <hyperlink ref="L197" r:id="rId451" xr:uid="{00000000-0004-0000-0200-0000C2010000}"/>
    <hyperlink ref="L254" r:id="rId452" xr:uid="{00000000-0004-0000-0200-0000C3010000}"/>
    <hyperlink ref="L288" r:id="rId453" xr:uid="{00000000-0004-0000-0200-0000C4010000}"/>
    <hyperlink ref="P110" r:id="rId454" xr:uid="{00000000-0004-0000-0200-0000C5010000}"/>
    <hyperlink ref="L110" r:id="rId455" xr:uid="{00000000-0004-0000-0200-0000C6010000}"/>
    <hyperlink ref="L218" r:id="rId456" xr:uid="{00000000-0004-0000-0200-0000C7010000}"/>
    <hyperlink ref="P218" r:id="rId457" xr:uid="{00000000-0004-0000-0200-0000C8010000}"/>
    <hyperlink ref="P322" r:id="rId458" xr:uid="{00000000-0004-0000-0200-0000C9010000}"/>
    <hyperlink ref="P173" r:id="rId459" xr:uid="{00000000-0004-0000-0200-0000CA010000}"/>
    <hyperlink ref="P188" r:id="rId460" xr:uid="{00000000-0004-0000-0200-0000CB010000}"/>
    <hyperlink ref="P319" r:id="rId461" xr:uid="{00000000-0004-0000-0200-0000CC010000}"/>
    <hyperlink ref="P231" r:id="rId462" xr:uid="{00000000-0004-0000-0200-0000CD010000}"/>
    <hyperlink ref="P179" r:id="rId463" xr:uid="{00000000-0004-0000-0200-0000CE010000}"/>
    <hyperlink ref="P199" r:id="rId464" xr:uid="{00000000-0004-0000-0200-0000CF010000}"/>
    <hyperlink ref="P262" r:id="rId465" xr:uid="{00000000-0004-0000-0200-0000D0010000}"/>
    <hyperlink ref="P316" r:id="rId466" xr:uid="{00000000-0004-0000-0200-0000D1010000}"/>
    <hyperlink ref="L316" r:id="rId467" xr:uid="{00000000-0004-0000-0200-0000D2010000}"/>
  </hyperlinks>
  <pageMargins left="1.0629921259842521" right="0.47244094488188981" top="0.59055118110236227" bottom="0.59055118110236227" header="0.51181102362204722" footer="0.51181102362204722"/>
  <pageSetup paperSize="8" scale="57" fitToHeight="0" orientation="landscape" r:id="rId468"/>
  <headerFooter alignWithMargins="0"/>
  <rowBreaks count="5" manualBreakCount="5">
    <brk id="179" max="25" man="1"/>
    <brk id="191" max="25" man="1"/>
    <brk id="210" max="25" man="1"/>
    <brk id="275" max="25" man="1"/>
    <brk id="312" max="25" man="1"/>
  </rowBreaks>
  <drawing r:id="rId469"/>
  <legacyDrawing r:id="rId47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AF345"/>
  <sheetViews>
    <sheetView view="pageBreakPreview" topLeftCell="K1" zoomScale="90" zoomScaleNormal="110" zoomScaleSheetLayoutView="90" workbookViewId="0">
      <pane ySplit="2" topLeftCell="A183" activePane="bottomLeft" state="frozen"/>
      <selection activeCell="A3" sqref="A3:A345"/>
      <selection pane="bottomLeft" activeCell="A3" sqref="A3:A345"/>
    </sheetView>
  </sheetViews>
  <sheetFormatPr defaultRowHeight="13.5"/>
  <cols>
    <col min="1" max="1" width="5.25" customWidth="1"/>
    <col min="2" max="5" width="11.875" customWidth="1"/>
    <col min="6" max="6" width="30.625" customWidth="1"/>
    <col min="7" max="7" width="16.875" customWidth="1"/>
    <col min="8" max="8" width="9.125" customWidth="1"/>
    <col min="9" max="9" width="30.5" customWidth="1"/>
    <col min="10" max="10" width="22.625" style="87" customWidth="1"/>
    <col min="11" max="11" width="8.75" style="3" customWidth="1"/>
    <col min="12" max="16" width="10.625" style="3" customWidth="1"/>
    <col min="17" max="18" width="6.625" customWidth="1"/>
    <col min="19" max="19" width="6.625" style="1" customWidth="1"/>
    <col min="20" max="23" width="6.625" customWidth="1"/>
    <col min="24" max="24" width="50.625" customWidth="1"/>
    <col min="25" max="25" width="10.625" style="8" customWidth="1"/>
    <col min="26" max="26" width="10.625" customWidth="1"/>
    <col min="27" max="28" width="9.875" style="4" customWidth="1"/>
    <col min="32" max="32" width="10" bestFit="1" customWidth="1"/>
  </cols>
  <sheetData>
    <row r="1" spans="1:32" ht="24" customHeight="1">
      <c r="B1" s="2" t="s">
        <v>725</v>
      </c>
      <c r="C1" s="2"/>
      <c r="D1" s="2"/>
      <c r="E1" s="2"/>
      <c r="F1">
        <f>COUNTA(F3:F337)</f>
        <v>335</v>
      </c>
    </row>
    <row r="2" spans="1:32" s="1" customFormat="1" ht="19.5" customHeight="1">
      <c r="A2" s="10"/>
      <c r="B2" s="12" t="s">
        <v>0</v>
      </c>
      <c r="C2" s="32" t="s">
        <v>1217</v>
      </c>
      <c r="D2" s="32" t="s">
        <v>1216</v>
      </c>
      <c r="E2" s="32" t="s">
        <v>1215</v>
      </c>
      <c r="F2" s="5" t="s">
        <v>1</v>
      </c>
      <c r="G2" s="33" t="s">
        <v>1218</v>
      </c>
      <c r="H2" s="6" t="s">
        <v>2</v>
      </c>
      <c r="I2" s="6" t="s">
        <v>3</v>
      </c>
      <c r="J2" s="7" t="s">
        <v>4</v>
      </c>
      <c r="K2" s="7" t="s">
        <v>5</v>
      </c>
      <c r="L2" s="34" t="s">
        <v>1219</v>
      </c>
      <c r="M2" s="34" t="s">
        <v>1220</v>
      </c>
      <c r="N2" s="34" t="s">
        <v>1221</v>
      </c>
      <c r="O2" s="34" t="s">
        <v>1222</v>
      </c>
      <c r="P2" s="34" t="s">
        <v>1223</v>
      </c>
      <c r="Q2" s="114" t="s">
        <v>6</v>
      </c>
      <c r="R2" s="114" t="s">
        <v>7</v>
      </c>
      <c r="S2" s="114" t="s">
        <v>8</v>
      </c>
      <c r="T2" s="114" t="s">
        <v>9</v>
      </c>
      <c r="U2" s="114" t="s">
        <v>10</v>
      </c>
      <c r="V2" s="115" t="s">
        <v>3363</v>
      </c>
      <c r="W2" s="115" t="s">
        <v>3308</v>
      </c>
      <c r="X2" s="116" t="s">
        <v>11</v>
      </c>
      <c r="Y2" s="9" t="s">
        <v>724</v>
      </c>
      <c r="Z2" s="9" t="s">
        <v>2416</v>
      </c>
      <c r="AA2" s="8" t="s">
        <v>2415</v>
      </c>
      <c r="AB2" s="8" t="s">
        <v>2417</v>
      </c>
      <c r="AC2" s="1" t="s">
        <v>794</v>
      </c>
      <c r="AD2" s="1" t="s">
        <v>795</v>
      </c>
      <c r="AE2" s="1" t="s">
        <v>2234</v>
      </c>
    </row>
    <row r="3" spans="1:32" ht="24.95" hidden="1" customHeight="1">
      <c r="A3" s="16">
        <f t="shared" ref="A3:A66" si="0">A2+1</f>
        <v>1</v>
      </c>
      <c r="B3" s="17" t="s">
        <v>12</v>
      </c>
      <c r="C3" s="46" t="s">
        <v>2951</v>
      </c>
      <c r="D3" s="46" t="s">
        <v>1813</v>
      </c>
      <c r="E3" s="46" t="s">
        <v>2952</v>
      </c>
      <c r="F3" s="78" t="s">
        <v>13</v>
      </c>
      <c r="G3" s="47" t="s">
        <v>2194</v>
      </c>
      <c r="H3" s="88" t="s">
        <v>726</v>
      </c>
      <c r="I3" s="86" t="s">
        <v>14</v>
      </c>
      <c r="J3" s="84" t="s">
        <v>15</v>
      </c>
      <c r="K3" s="18" t="s">
        <v>16</v>
      </c>
      <c r="L3" s="61" t="s">
        <v>2188</v>
      </c>
      <c r="M3" s="35" t="s">
        <v>2191</v>
      </c>
      <c r="N3" s="35" t="s">
        <v>2190</v>
      </c>
      <c r="O3" s="35"/>
      <c r="P3" s="61" t="s">
        <v>2193</v>
      </c>
      <c r="Q3" s="117" t="s">
        <v>17</v>
      </c>
      <c r="R3" s="117" t="s">
        <v>17</v>
      </c>
      <c r="S3" s="117" t="s">
        <v>17</v>
      </c>
      <c r="T3" s="117" t="s">
        <v>17</v>
      </c>
      <c r="U3" s="117" t="s">
        <v>17</v>
      </c>
      <c r="V3" s="118"/>
      <c r="W3" s="118"/>
      <c r="X3" s="119"/>
      <c r="Y3" s="13">
        <v>43039</v>
      </c>
      <c r="Z3" s="13">
        <f t="shared" ref="Z3:Z77" si="1">IF(AD3&lt;4,DATE(AC3+3,3,31),DATE(AC3+4,3,31))</f>
        <v>44286</v>
      </c>
      <c r="AA3" s="73">
        <v>44104</v>
      </c>
      <c r="AB3" s="73">
        <v>45747</v>
      </c>
      <c r="AC3">
        <f t="shared" ref="AC3:AC77" si="2">YEAR(Y3)</f>
        <v>2017</v>
      </c>
      <c r="AD3">
        <f t="shared" ref="AD3:AD77" si="3">MONTH(Y3)</f>
        <v>10</v>
      </c>
      <c r="AE3" t="s">
        <v>2233</v>
      </c>
      <c r="AF3" s="11"/>
    </row>
    <row r="4" spans="1:32" ht="24.95" hidden="1" customHeight="1">
      <c r="A4" s="16">
        <f t="shared" si="0"/>
        <v>2</v>
      </c>
      <c r="B4" s="17" t="s">
        <v>12</v>
      </c>
      <c r="C4" s="46" t="s">
        <v>2953</v>
      </c>
      <c r="D4" s="46" t="s">
        <v>1813</v>
      </c>
      <c r="E4" s="46" t="s">
        <v>2954</v>
      </c>
      <c r="F4" s="79" t="s">
        <v>18</v>
      </c>
      <c r="G4" s="46" t="s">
        <v>1230</v>
      </c>
      <c r="H4" s="89" t="s">
        <v>778</v>
      </c>
      <c r="I4" s="90" t="s">
        <v>19</v>
      </c>
      <c r="J4" s="91" t="s">
        <v>20</v>
      </c>
      <c r="K4" s="20" t="s">
        <v>21</v>
      </c>
      <c r="L4" s="64" t="s">
        <v>2195</v>
      </c>
      <c r="M4" s="36" t="s">
        <v>2191</v>
      </c>
      <c r="N4" s="36" t="s">
        <v>2189</v>
      </c>
      <c r="O4" s="36"/>
      <c r="P4" s="36" t="s">
        <v>2192</v>
      </c>
      <c r="Q4" s="92" t="s">
        <v>17</v>
      </c>
      <c r="R4" s="92" t="s">
        <v>17</v>
      </c>
      <c r="S4" s="92" t="s">
        <v>17</v>
      </c>
      <c r="T4" s="92" t="s">
        <v>17</v>
      </c>
      <c r="U4" s="92" t="s">
        <v>17</v>
      </c>
      <c r="V4" s="107"/>
      <c r="W4" s="107"/>
      <c r="X4" s="6"/>
      <c r="Y4" s="13">
        <v>43039</v>
      </c>
      <c r="Z4" s="13">
        <f>IF(AD4&lt;4,DATE(AC4+3,3,31),DATE(AC4+4,3,31))</f>
        <v>44286</v>
      </c>
      <c r="AA4" s="73">
        <v>44104</v>
      </c>
      <c r="AB4" s="73">
        <v>45747</v>
      </c>
      <c r="AC4">
        <f t="shared" si="2"/>
        <v>2017</v>
      </c>
      <c r="AD4">
        <f t="shared" si="3"/>
        <v>10</v>
      </c>
      <c r="AE4" t="s">
        <v>2233</v>
      </c>
    </row>
    <row r="5" spans="1:32" ht="24.95" hidden="1" customHeight="1">
      <c r="A5" s="16">
        <f t="shared" si="0"/>
        <v>3</v>
      </c>
      <c r="B5" s="17" t="s">
        <v>12</v>
      </c>
      <c r="C5" s="46" t="s">
        <v>2955</v>
      </c>
      <c r="D5" s="46" t="s">
        <v>1813</v>
      </c>
      <c r="E5" s="46" t="s">
        <v>2956</v>
      </c>
      <c r="F5" s="79" t="s">
        <v>22</v>
      </c>
      <c r="G5" s="46"/>
      <c r="H5" s="92" t="s">
        <v>828</v>
      </c>
      <c r="I5" s="90" t="s">
        <v>23</v>
      </c>
      <c r="J5" s="91" t="s">
        <v>24</v>
      </c>
      <c r="K5" s="20" t="s">
        <v>25</v>
      </c>
      <c r="L5" s="64" t="s">
        <v>2196</v>
      </c>
      <c r="M5" s="36" t="s">
        <v>2191</v>
      </c>
      <c r="N5" s="36" t="s">
        <v>2189</v>
      </c>
      <c r="O5" s="36"/>
      <c r="P5" s="36" t="s">
        <v>2192</v>
      </c>
      <c r="Q5" s="92" t="s">
        <v>26</v>
      </c>
      <c r="R5" s="92" t="s">
        <v>17</v>
      </c>
      <c r="S5" s="92" t="s">
        <v>17</v>
      </c>
      <c r="T5" s="92" t="s">
        <v>17</v>
      </c>
      <c r="U5" s="92" t="s">
        <v>17</v>
      </c>
      <c r="V5" s="107"/>
      <c r="W5" s="107"/>
      <c r="X5" s="6"/>
      <c r="Y5" s="13">
        <v>43039</v>
      </c>
      <c r="Z5" s="13">
        <f>IF(AD5&lt;4,DATE(AC5+3,3,31),DATE(AC5+4,3,31))</f>
        <v>44286</v>
      </c>
      <c r="AA5" s="73">
        <v>44104</v>
      </c>
      <c r="AB5" s="73">
        <v>45747</v>
      </c>
      <c r="AC5">
        <f t="shared" si="2"/>
        <v>2017</v>
      </c>
      <c r="AD5">
        <f t="shared" si="3"/>
        <v>10</v>
      </c>
      <c r="AE5" t="s">
        <v>2233</v>
      </c>
    </row>
    <row r="6" spans="1:32" ht="90" hidden="1">
      <c r="A6" s="16">
        <f t="shared" si="0"/>
        <v>4</v>
      </c>
      <c r="B6" s="105" t="s">
        <v>12</v>
      </c>
      <c r="C6" s="46" t="s">
        <v>3494</v>
      </c>
      <c r="D6" s="46" t="s">
        <v>3495</v>
      </c>
      <c r="E6" s="46" t="s">
        <v>3496</v>
      </c>
      <c r="F6" s="79" t="s">
        <v>3494</v>
      </c>
      <c r="G6" s="48" t="s">
        <v>1363</v>
      </c>
      <c r="H6" s="10" t="s">
        <v>164</v>
      </c>
      <c r="I6" s="86" t="s">
        <v>3496</v>
      </c>
      <c r="J6" s="91" t="s">
        <v>3497</v>
      </c>
      <c r="K6" s="100" t="s">
        <v>3498</v>
      </c>
      <c r="L6" s="64"/>
      <c r="M6" s="36" t="s">
        <v>3499</v>
      </c>
      <c r="N6" s="36" t="s">
        <v>3500</v>
      </c>
      <c r="O6" s="36"/>
      <c r="P6" s="36" t="s">
        <v>3501</v>
      </c>
      <c r="Q6" s="92" t="s">
        <v>26</v>
      </c>
      <c r="R6" s="92" t="s">
        <v>26</v>
      </c>
      <c r="S6" s="92"/>
      <c r="T6" s="92" t="s">
        <v>26</v>
      </c>
      <c r="U6" s="92" t="s">
        <v>26</v>
      </c>
      <c r="V6" s="107"/>
      <c r="W6" s="107" t="s">
        <v>26</v>
      </c>
      <c r="X6" s="120" t="s">
        <v>3502</v>
      </c>
      <c r="Y6" s="13">
        <v>44890</v>
      </c>
      <c r="Z6" s="13">
        <f t="shared" si="1"/>
        <v>46112</v>
      </c>
      <c r="AA6" s="73"/>
      <c r="AB6" s="73"/>
      <c r="AC6">
        <v>2022</v>
      </c>
      <c r="AD6">
        <f t="shared" si="3"/>
        <v>11</v>
      </c>
    </row>
    <row r="7" spans="1:32" ht="39" hidden="1" customHeight="1">
      <c r="A7" s="16">
        <f t="shared" si="0"/>
        <v>5</v>
      </c>
      <c r="B7" s="17" t="s">
        <v>12</v>
      </c>
      <c r="C7" s="37" t="s">
        <v>1482</v>
      </c>
      <c r="D7" s="46" t="s">
        <v>1957</v>
      </c>
      <c r="E7" s="37" t="s">
        <v>1541</v>
      </c>
      <c r="F7" s="79" t="s">
        <v>27</v>
      </c>
      <c r="G7" s="48" t="s">
        <v>1806</v>
      </c>
      <c r="H7" s="92" t="s">
        <v>727</v>
      </c>
      <c r="I7" s="86" t="s">
        <v>28</v>
      </c>
      <c r="J7" s="93" t="s">
        <v>29</v>
      </c>
      <c r="K7" s="15" t="s">
        <v>30</v>
      </c>
      <c r="L7" s="63" t="s">
        <v>1959</v>
      </c>
      <c r="M7" s="37" t="s">
        <v>1957</v>
      </c>
      <c r="N7" s="37" t="s">
        <v>30</v>
      </c>
      <c r="O7" s="37" t="s">
        <v>1958</v>
      </c>
      <c r="P7" s="63" t="s">
        <v>1960</v>
      </c>
      <c r="Q7" s="92" t="s">
        <v>26</v>
      </c>
      <c r="R7" s="92" t="s">
        <v>26</v>
      </c>
      <c r="S7" s="92" t="s">
        <v>26</v>
      </c>
      <c r="T7" s="92" t="s">
        <v>26</v>
      </c>
      <c r="U7" s="92" t="s">
        <v>26</v>
      </c>
      <c r="V7" s="107"/>
      <c r="W7" s="107"/>
      <c r="X7" s="120" t="s">
        <v>31</v>
      </c>
      <c r="Y7" s="13">
        <v>43111</v>
      </c>
      <c r="Z7" s="13">
        <f t="shared" si="1"/>
        <v>44286</v>
      </c>
      <c r="AA7" s="73">
        <v>44063</v>
      </c>
      <c r="AB7" s="73">
        <v>45747</v>
      </c>
      <c r="AC7">
        <f t="shared" si="2"/>
        <v>2018</v>
      </c>
      <c r="AD7">
        <f t="shared" si="3"/>
        <v>1</v>
      </c>
    </row>
    <row r="8" spans="1:32" ht="71.25" hidden="1" customHeight="1">
      <c r="A8" s="16">
        <f t="shared" si="0"/>
        <v>6</v>
      </c>
      <c r="B8" s="17" t="s">
        <v>12</v>
      </c>
      <c r="C8" s="37" t="s">
        <v>1483</v>
      </c>
      <c r="D8" s="46" t="s">
        <v>1955</v>
      </c>
      <c r="E8" s="37" t="s">
        <v>1542</v>
      </c>
      <c r="F8" s="79" t="s">
        <v>32</v>
      </c>
      <c r="G8" s="48" t="s">
        <v>1262</v>
      </c>
      <c r="H8" s="92" t="s">
        <v>728</v>
      </c>
      <c r="I8" s="84" t="s">
        <v>33</v>
      </c>
      <c r="J8" s="84" t="s">
        <v>2418</v>
      </c>
      <c r="K8" s="22" t="s">
        <v>34</v>
      </c>
      <c r="L8" s="38"/>
      <c r="M8" s="38" t="s">
        <v>1955</v>
      </c>
      <c r="N8" s="38" t="s">
        <v>1956</v>
      </c>
      <c r="O8" s="38" t="s">
        <v>34</v>
      </c>
      <c r="P8" s="59"/>
      <c r="Q8" s="92" t="s">
        <v>26</v>
      </c>
      <c r="R8" s="92" t="s">
        <v>26</v>
      </c>
      <c r="S8" s="92" t="s">
        <v>26</v>
      </c>
      <c r="T8" s="92" t="s">
        <v>26</v>
      </c>
      <c r="U8" s="92" t="s">
        <v>26</v>
      </c>
      <c r="V8" s="107"/>
      <c r="W8" s="107"/>
      <c r="X8" s="121" t="s">
        <v>35</v>
      </c>
      <c r="Y8" s="13">
        <v>43112</v>
      </c>
      <c r="Z8" s="13">
        <f t="shared" si="1"/>
        <v>44286</v>
      </c>
      <c r="AA8" s="73">
        <v>44063</v>
      </c>
      <c r="AB8" s="73">
        <v>45747</v>
      </c>
      <c r="AC8">
        <f t="shared" si="2"/>
        <v>2018</v>
      </c>
      <c r="AD8">
        <f t="shared" si="3"/>
        <v>1</v>
      </c>
    </row>
    <row r="9" spans="1:32" ht="97.5" hidden="1" customHeight="1">
      <c r="A9" s="16">
        <f t="shared" si="0"/>
        <v>7</v>
      </c>
      <c r="B9" s="17" t="s">
        <v>12</v>
      </c>
      <c r="C9" s="37" t="s">
        <v>1947</v>
      </c>
      <c r="D9" s="46" t="s">
        <v>2419</v>
      </c>
      <c r="E9" s="37" t="s">
        <v>1543</v>
      </c>
      <c r="F9" s="79" t="s">
        <v>36</v>
      </c>
      <c r="G9" s="48" t="s">
        <v>1235</v>
      </c>
      <c r="H9" s="92" t="s">
        <v>729</v>
      </c>
      <c r="I9" s="84" t="s">
        <v>37</v>
      </c>
      <c r="J9" s="84" t="s">
        <v>2420</v>
      </c>
      <c r="K9" s="22" t="s">
        <v>38</v>
      </c>
      <c r="L9" s="59" t="s">
        <v>1949</v>
      </c>
      <c r="M9" s="38" t="s">
        <v>1950</v>
      </c>
      <c r="N9" s="38" t="s">
        <v>720</v>
      </c>
      <c r="O9" s="38" t="s">
        <v>1948</v>
      </c>
      <c r="P9" s="59" t="s">
        <v>1951</v>
      </c>
      <c r="Q9" s="92" t="s">
        <v>17</v>
      </c>
      <c r="R9" s="92" t="s">
        <v>17</v>
      </c>
      <c r="S9" s="92" t="s">
        <v>17</v>
      </c>
      <c r="T9" s="92" t="s">
        <v>17</v>
      </c>
      <c r="U9" s="92" t="s">
        <v>17</v>
      </c>
      <c r="V9" s="107"/>
      <c r="W9" s="107"/>
      <c r="X9" s="122" t="s">
        <v>2421</v>
      </c>
      <c r="Y9" s="13">
        <v>43123</v>
      </c>
      <c r="Z9" s="13">
        <f t="shared" si="1"/>
        <v>44286</v>
      </c>
      <c r="AA9" s="73">
        <v>44063</v>
      </c>
      <c r="AB9" s="73">
        <v>45747</v>
      </c>
      <c r="AC9">
        <f t="shared" si="2"/>
        <v>2018</v>
      </c>
      <c r="AD9">
        <f t="shared" si="3"/>
        <v>1</v>
      </c>
    </row>
    <row r="10" spans="1:32" ht="54" hidden="1">
      <c r="A10" s="16">
        <f t="shared" si="0"/>
        <v>8</v>
      </c>
      <c r="B10" s="17" t="s">
        <v>12</v>
      </c>
      <c r="C10" s="37" t="s">
        <v>1941</v>
      </c>
      <c r="D10" s="46" t="s">
        <v>1942</v>
      </c>
      <c r="E10" s="37" t="s">
        <v>1943</v>
      </c>
      <c r="F10" s="78" t="s">
        <v>39</v>
      </c>
      <c r="G10" s="47" t="s">
        <v>11</v>
      </c>
      <c r="H10" s="92" t="s">
        <v>730</v>
      </c>
      <c r="I10" s="84" t="s">
        <v>40</v>
      </c>
      <c r="J10" s="84" t="s">
        <v>41</v>
      </c>
      <c r="K10" s="22" t="s">
        <v>42</v>
      </c>
      <c r="L10" s="38"/>
      <c r="M10" s="38" t="s">
        <v>1945</v>
      </c>
      <c r="N10" s="38" t="s">
        <v>42</v>
      </c>
      <c r="O10" s="38" t="s">
        <v>1944</v>
      </c>
      <c r="P10" s="59" t="s">
        <v>1946</v>
      </c>
      <c r="Q10" s="92" t="s">
        <v>17</v>
      </c>
      <c r="R10" s="92" t="s">
        <v>17</v>
      </c>
      <c r="S10" s="92" t="s">
        <v>17</v>
      </c>
      <c r="T10" s="92" t="s">
        <v>17</v>
      </c>
      <c r="U10" s="92" t="s">
        <v>17</v>
      </c>
      <c r="V10" s="107"/>
      <c r="W10" s="107"/>
      <c r="X10" s="122" t="s">
        <v>43</v>
      </c>
      <c r="Y10" s="13">
        <v>43123</v>
      </c>
      <c r="Z10" s="13">
        <f t="shared" si="1"/>
        <v>44286</v>
      </c>
      <c r="AA10" s="73">
        <v>44063</v>
      </c>
      <c r="AB10" s="73">
        <v>45747</v>
      </c>
      <c r="AC10">
        <f t="shared" si="2"/>
        <v>2018</v>
      </c>
      <c r="AD10">
        <f t="shared" si="3"/>
        <v>1</v>
      </c>
    </row>
    <row r="11" spans="1:32" ht="60" hidden="1" customHeight="1">
      <c r="A11" s="16">
        <f t="shared" si="0"/>
        <v>9</v>
      </c>
      <c r="B11" s="17" t="s">
        <v>12</v>
      </c>
      <c r="C11" s="37" t="s">
        <v>1628</v>
      </c>
      <c r="D11" s="46" t="s">
        <v>2422</v>
      </c>
      <c r="E11" s="37" t="s">
        <v>1544</v>
      </c>
      <c r="F11" s="78" t="s">
        <v>715</v>
      </c>
      <c r="G11" s="47" t="s">
        <v>1230</v>
      </c>
      <c r="H11" s="94" t="s">
        <v>44</v>
      </c>
      <c r="I11" s="84" t="s">
        <v>45</v>
      </c>
      <c r="J11" s="84" t="s">
        <v>2423</v>
      </c>
      <c r="K11" s="22" t="s">
        <v>46</v>
      </c>
      <c r="L11" s="59" t="s">
        <v>1630</v>
      </c>
      <c r="M11" s="38" t="s">
        <v>2424</v>
      </c>
      <c r="N11" s="38" t="s">
        <v>46</v>
      </c>
      <c r="O11" s="38" t="s">
        <v>1629</v>
      </c>
      <c r="P11" s="59" t="s">
        <v>1631</v>
      </c>
      <c r="Q11" s="92" t="s">
        <v>26</v>
      </c>
      <c r="R11" s="92" t="s">
        <v>26</v>
      </c>
      <c r="S11" s="92" t="s">
        <v>26</v>
      </c>
      <c r="T11" s="92" t="s">
        <v>26</v>
      </c>
      <c r="U11" s="92" t="s">
        <v>26</v>
      </c>
      <c r="V11" s="107"/>
      <c r="W11" s="107"/>
      <c r="X11" s="122" t="s">
        <v>47</v>
      </c>
      <c r="Y11" s="13">
        <v>43146</v>
      </c>
      <c r="Z11" s="13">
        <f t="shared" si="1"/>
        <v>44286</v>
      </c>
      <c r="AA11" s="73">
        <v>44063</v>
      </c>
      <c r="AB11" s="73">
        <v>45747</v>
      </c>
      <c r="AC11">
        <f t="shared" si="2"/>
        <v>2018</v>
      </c>
      <c r="AD11">
        <f t="shared" si="3"/>
        <v>2</v>
      </c>
    </row>
    <row r="12" spans="1:32" ht="39.75" hidden="1" customHeight="1">
      <c r="A12" s="16">
        <f t="shared" si="0"/>
        <v>10</v>
      </c>
      <c r="B12" s="17" t="s">
        <v>12</v>
      </c>
      <c r="C12" s="37" t="s">
        <v>1632</v>
      </c>
      <c r="D12" s="46" t="s">
        <v>1633</v>
      </c>
      <c r="E12" s="37" t="s">
        <v>1545</v>
      </c>
      <c r="F12" s="78" t="s">
        <v>48</v>
      </c>
      <c r="G12" s="47" t="s">
        <v>1230</v>
      </c>
      <c r="H12" s="94" t="s">
        <v>49</v>
      </c>
      <c r="I12" s="84" t="s">
        <v>50</v>
      </c>
      <c r="J12" s="84" t="s">
        <v>2425</v>
      </c>
      <c r="K12" s="22" t="s">
        <v>51</v>
      </c>
      <c r="L12" s="59" t="s">
        <v>1634</v>
      </c>
      <c r="M12" s="38" t="s">
        <v>1635</v>
      </c>
      <c r="N12" s="38" t="s">
        <v>51</v>
      </c>
      <c r="O12" s="38" t="s">
        <v>51</v>
      </c>
      <c r="P12" s="59" t="s">
        <v>1636</v>
      </c>
      <c r="Q12" s="92" t="s">
        <v>26</v>
      </c>
      <c r="R12" s="92" t="s">
        <v>26</v>
      </c>
      <c r="S12" s="92"/>
      <c r="T12" s="92" t="s">
        <v>26</v>
      </c>
      <c r="U12" s="92" t="s">
        <v>26</v>
      </c>
      <c r="V12" s="107"/>
      <c r="W12" s="107"/>
      <c r="X12" s="122" t="s">
        <v>52</v>
      </c>
      <c r="Y12" s="13">
        <v>43146</v>
      </c>
      <c r="Z12" s="13">
        <f t="shared" si="1"/>
        <v>44286</v>
      </c>
      <c r="AA12" s="73">
        <v>44063</v>
      </c>
      <c r="AB12" s="73">
        <v>45747</v>
      </c>
      <c r="AC12">
        <f t="shared" si="2"/>
        <v>2018</v>
      </c>
      <c r="AD12">
        <f t="shared" si="3"/>
        <v>2</v>
      </c>
    </row>
    <row r="13" spans="1:32" ht="38.25" hidden="1" customHeight="1">
      <c r="A13" s="16">
        <f t="shared" si="0"/>
        <v>11</v>
      </c>
      <c r="B13" s="17" t="s">
        <v>12</v>
      </c>
      <c r="C13" s="37" t="s">
        <v>1632</v>
      </c>
      <c r="D13" s="46" t="s">
        <v>1633</v>
      </c>
      <c r="E13" s="37" t="s">
        <v>1545</v>
      </c>
      <c r="F13" s="78" t="s">
        <v>53</v>
      </c>
      <c r="G13" s="47" t="s">
        <v>1230</v>
      </c>
      <c r="H13" s="94" t="s">
        <v>54</v>
      </c>
      <c r="I13" s="84" t="s">
        <v>55</v>
      </c>
      <c r="J13" s="84" t="s">
        <v>2425</v>
      </c>
      <c r="K13" s="22" t="s">
        <v>56</v>
      </c>
      <c r="L13" s="59" t="s">
        <v>1634</v>
      </c>
      <c r="M13" s="38" t="s">
        <v>1635</v>
      </c>
      <c r="N13" s="38" t="s">
        <v>56</v>
      </c>
      <c r="O13" s="38" t="s">
        <v>56</v>
      </c>
      <c r="P13" s="59" t="s">
        <v>1637</v>
      </c>
      <c r="Q13" s="92" t="s">
        <v>26</v>
      </c>
      <c r="R13" s="92" t="s">
        <v>26</v>
      </c>
      <c r="S13" s="92"/>
      <c r="T13" s="86"/>
      <c r="U13" s="92" t="s">
        <v>26</v>
      </c>
      <c r="V13" s="107"/>
      <c r="W13" s="107"/>
      <c r="X13" s="122" t="s">
        <v>52</v>
      </c>
      <c r="Y13" s="13">
        <v>43146</v>
      </c>
      <c r="Z13" s="13">
        <f t="shared" si="1"/>
        <v>44286</v>
      </c>
      <c r="AA13" s="73">
        <v>44063</v>
      </c>
      <c r="AB13" s="73">
        <v>45747</v>
      </c>
      <c r="AC13">
        <f t="shared" si="2"/>
        <v>2018</v>
      </c>
      <c r="AD13">
        <f t="shared" si="3"/>
        <v>2</v>
      </c>
    </row>
    <row r="14" spans="1:32" ht="38.25" hidden="1" customHeight="1">
      <c r="A14" s="16">
        <f t="shared" si="0"/>
        <v>12</v>
      </c>
      <c r="B14" s="17" t="s">
        <v>12</v>
      </c>
      <c r="C14" s="37" t="s">
        <v>2426</v>
      </c>
      <c r="D14" s="37" t="s">
        <v>1224</v>
      </c>
      <c r="E14" s="37" t="s">
        <v>1546</v>
      </c>
      <c r="F14" s="78" t="s">
        <v>2426</v>
      </c>
      <c r="G14" s="47" t="s">
        <v>1230</v>
      </c>
      <c r="H14" s="94" t="s">
        <v>57</v>
      </c>
      <c r="I14" s="84" t="s">
        <v>58</v>
      </c>
      <c r="J14" s="84" t="s">
        <v>2484</v>
      </c>
      <c r="K14" s="22" t="s">
        <v>721</v>
      </c>
      <c r="L14" s="59" t="s">
        <v>1642</v>
      </c>
      <c r="M14" s="38" t="s">
        <v>1224</v>
      </c>
      <c r="N14" s="38" t="s">
        <v>721</v>
      </c>
      <c r="O14" s="38" t="s">
        <v>1641</v>
      </c>
      <c r="P14" s="59" t="s">
        <v>1643</v>
      </c>
      <c r="Q14" s="92" t="s">
        <v>26</v>
      </c>
      <c r="R14" s="92" t="s">
        <v>26</v>
      </c>
      <c r="S14" s="92" t="s">
        <v>26</v>
      </c>
      <c r="T14" s="92" t="s">
        <v>26</v>
      </c>
      <c r="U14" s="92"/>
      <c r="V14" s="107"/>
      <c r="W14" s="107"/>
      <c r="X14" s="122" t="s">
        <v>2427</v>
      </c>
      <c r="Y14" s="13">
        <v>43146</v>
      </c>
      <c r="Z14" s="13">
        <f t="shared" si="1"/>
        <v>44286</v>
      </c>
      <c r="AA14" s="73">
        <v>44063</v>
      </c>
      <c r="AB14" s="73">
        <v>45747</v>
      </c>
      <c r="AC14">
        <f t="shared" si="2"/>
        <v>2018</v>
      </c>
      <c r="AD14">
        <f t="shared" si="3"/>
        <v>2</v>
      </c>
    </row>
    <row r="15" spans="1:32" ht="37.5" hidden="1" customHeight="1">
      <c r="A15" s="16">
        <f t="shared" si="0"/>
        <v>13</v>
      </c>
      <c r="B15" s="17" t="s">
        <v>12</v>
      </c>
      <c r="C15" s="37" t="s">
        <v>1484</v>
      </c>
      <c r="D15" s="37" t="s">
        <v>1644</v>
      </c>
      <c r="E15" s="37" t="s">
        <v>1547</v>
      </c>
      <c r="F15" s="80" t="s">
        <v>59</v>
      </c>
      <c r="G15" s="49" t="s">
        <v>1230</v>
      </c>
      <c r="H15" s="95" t="s">
        <v>60</v>
      </c>
      <c r="I15" s="96" t="s">
        <v>61</v>
      </c>
      <c r="J15" s="96" t="s">
        <v>62</v>
      </c>
      <c r="K15" s="24" t="s">
        <v>63</v>
      </c>
      <c r="L15" s="60" t="s">
        <v>1646</v>
      </c>
      <c r="M15" s="39" t="s">
        <v>1647</v>
      </c>
      <c r="N15" s="39" t="s">
        <v>63</v>
      </c>
      <c r="O15" s="39" t="s">
        <v>1645</v>
      </c>
      <c r="P15" s="60" t="s">
        <v>1648</v>
      </c>
      <c r="Q15" s="117" t="s">
        <v>26</v>
      </c>
      <c r="R15" s="117" t="s">
        <v>26</v>
      </c>
      <c r="S15" s="117"/>
      <c r="T15" s="117" t="s">
        <v>26</v>
      </c>
      <c r="U15" s="117" t="s">
        <v>26</v>
      </c>
      <c r="V15" s="118"/>
      <c r="W15" s="118"/>
      <c r="X15" s="121" t="s">
        <v>2458</v>
      </c>
      <c r="Y15" s="13">
        <v>43146</v>
      </c>
      <c r="Z15" s="13">
        <f t="shared" si="1"/>
        <v>44286</v>
      </c>
      <c r="AA15" s="73">
        <v>44068</v>
      </c>
      <c r="AB15" s="73">
        <v>45747</v>
      </c>
      <c r="AC15">
        <f t="shared" si="2"/>
        <v>2018</v>
      </c>
      <c r="AD15">
        <f t="shared" si="3"/>
        <v>2</v>
      </c>
    </row>
    <row r="16" spans="1:32" ht="54" hidden="1">
      <c r="A16" s="16">
        <f t="shared" si="0"/>
        <v>14</v>
      </c>
      <c r="B16" s="17" t="s">
        <v>12</v>
      </c>
      <c r="C16" s="37" t="s">
        <v>1485</v>
      </c>
      <c r="D16" s="37" t="s">
        <v>1649</v>
      </c>
      <c r="E16" s="37" t="s">
        <v>1548</v>
      </c>
      <c r="F16" s="78" t="s">
        <v>64</v>
      </c>
      <c r="G16" s="47" t="s">
        <v>1230</v>
      </c>
      <c r="H16" s="94" t="s">
        <v>65</v>
      </c>
      <c r="I16" s="84" t="s">
        <v>66</v>
      </c>
      <c r="J16" s="84" t="s">
        <v>67</v>
      </c>
      <c r="K16" s="22" t="s">
        <v>714</v>
      </c>
      <c r="L16" s="59" t="s">
        <v>2429</v>
      </c>
      <c r="M16" s="38" t="s">
        <v>1651</v>
      </c>
      <c r="N16" s="38" t="s">
        <v>714</v>
      </c>
      <c r="O16" s="38" t="s">
        <v>1650</v>
      </c>
      <c r="P16" s="59" t="s">
        <v>2428</v>
      </c>
      <c r="Q16" s="92" t="s">
        <v>26</v>
      </c>
      <c r="R16" s="92" t="s">
        <v>26</v>
      </c>
      <c r="S16" s="92" t="s">
        <v>26</v>
      </c>
      <c r="T16" s="92" t="s">
        <v>26</v>
      </c>
      <c r="U16" s="92" t="s">
        <v>26</v>
      </c>
      <c r="V16" s="107"/>
      <c r="W16" s="107"/>
      <c r="X16" s="121" t="s">
        <v>2430</v>
      </c>
      <c r="Y16" s="13">
        <v>43146</v>
      </c>
      <c r="Z16" s="13">
        <f t="shared" si="1"/>
        <v>44286</v>
      </c>
      <c r="AA16" s="73">
        <v>44063</v>
      </c>
      <c r="AB16" s="73">
        <v>45747</v>
      </c>
      <c r="AC16">
        <f t="shared" si="2"/>
        <v>2018</v>
      </c>
      <c r="AD16">
        <f t="shared" si="3"/>
        <v>2</v>
      </c>
    </row>
    <row r="17" spans="1:30" ht="48" hidden="1">
      <c r="A17" s="16">
        <f t="shared" si="0"/>
        <v>15</v>
      </c>
      <c r="B17" s="17" t="s">
        <v>12</v>
      </c>
      <c r="C17" s="37" t="s">
        <v>1486</v>
      </c>
      <c r="D17" s="37" t="s">
        <v>1813</v>
      </c>
      <c r="E17" s="37" t="s">
        <v>1549</v>
      </c>
      <c r="F17" s="80" t="s">
        <v>68</v>
      </c>
      <c r="G17" s="49" t="s">
        <v>1806</v>
      </c>
      <c r="H17" s="95" t="s">
        <v>69</v>
      </c>
      <c r="I17" s="96" t="s">
        <v>70</v>
      </c>
      <c r="J17" s="97" t="s">
        <v>2435</v>
      </c>
      <c r="K17" s="24" t="s">
        <v>71</v>
      </c>
      <c r="L17" s="60" t="s">
        <v>1808</v>
      </c>
      <c r="M17" s="39"/>
      <c r="N17" s="39" t="s">
        <v>71</v>
      </c>
      <c r="O17" s="39" t="s">
        <v>1810</v>
      </c>
      <c r="P17" s="39"/>
      <c r="Q17" s="92" t="s">
        <v>26</v>
      </c>
      <c r="R17" s="95" t="s">
        <v>26</v>
      </c>
      <c r="S17" s="117"/>
      <c r="T17" s="117" t="s">
        <v>26</v>
      </c>
      <c r="U17" s="117"/>
      <c r="V17" s="118"/>
      <c r="W17" s="118"/>
      <c r="X17" s="122" t="s">
        <v>72</v>
      </c>
      <c r="Y17" s="13">
        <v>43146</v>
      </c>
      <c r="Z17" s="13">
        <f t="shared" si="1"/>
        <v>44286</v>
      </c>
      <c r="AA17" s="73">
        <v>44064</v>
      </c>
      <c r="AB17" s="73">
        <v>45747</v>
      </c>
      <c r="AC17">
        <f t="shared" si="2"/>
        <v>2018</v>
      </c>
      <c r="AD17">
        <f t="shared" si="3"/>
        <v>2</v>
      </c>
    </row>
    <row r="18" spans="1:30" ht="48" hidden="1">
      <c r="A18" s="16">
        <f t="shared" si="0"/>
        <v>16</v>
      </c>
      <c r="B18" s="17" t="s">
        <v>12</v>
      </c>
      <c r="C18" s="37" t="s">
        <v>1487</v>
      </c>
      <c r="D18" s="37" t="s">
        <v>1813</v>
      </c>
      <c r="E18" s="37" t="s">
        <v>1550</v>
      </c>
      <c r="F18" s="78" t="s">
        <v>73</v>
      </c>
      <c r="G18" s="47" t="s">
        <v>1806</v>
      </c>
      <c r="H18" s="94" t="s">
        <v>74</v>
      </c>
      <c r="I18" s="84" t="s">
        <v>75</v>
      </c>
      <c r="J18" s="97" t="s">
        <v>2435</v>
      </c>
      <c r="K18" s="22" t="s">
        <v>76</v>
      </c>
      <c r="L18" s="60" t="s">
        <v>1808</v>
      </c>
      <c r="M18" s="38"/>
      <c r="N18" s="38" t="s">
        <v>76</v>
      </c>
      <c r="O18" s="38" t="s">
        <v>1811</v>
      </c>
      <c r="P18" s="38"/>
      <c r="Q18" s="92" t="s">
        <v>26</v>
      </c>
      <c r="R18" s="94" t="s">
        <v>26</v>
      </c>
      <c r="S18" s="92"/>
      <c r="T18" s="92" t="s">
        <v>26</v>
      </c>
      <c r="U18" s="92"/>
      <c r="V18" s="107"/>
      <c r="W18" s="107"/>
      <c r="X18" s="122" t="s">
        <v>72</v>
      </c>
      <c r="Y18" s="13">
        <v>43146</v>
      </c>
      <c r="Z18" s="13">
        <f t="shared" si="1"/>
        <v>44286</v>
      </c>
      <c r="AA18" s="73">
        <v>44064</v>
      </c>
      <c r="AB18" s="73">
        <v>45747</v>
      </c>
      <c r="AC18">
        <f t="shared" si="2"/>
        <v>2018</v>
      </c>
      <c r="AD18">
        <f t="shared" si="3"/>
        <v>2</v>
      </c>
    </row>
    <row r="19" spans="1:30" ht="48" hidden="1">
      <c r="A19" s="16">
        <f t="shared" si="0"/>
        <v>17</v>
      </c>
      <c r="B19" s="17" t="s">
        <v>12</v>
      </c>
      <c r="C19" s="37" t="s">
        <v>1488</v>
      </c>
      <c r="D19" s="37" t="s">
        <v>1813</v>
      </c>
      <c r="E19" s="37" t="s">
        <v>1551</v>
      </c>
      <c r="F19" s="78" t="s">
        <v>77</v>
      </c>
      <c r="G19" s="47" t="s">
        <v>1806</v>
      </c>
      <c r="H19" s="94" t="s">
        <v>78</v>
      </c>
      <c r="I19" s="84" t="s">
        <v>79</v>
      </c>
      <c r="J19" s="97" t="s">
        <v>2435</v>
      </c>
      <c r="K19" s="22" t="s">
        <v>80</v>
      </c>
      <c r="L19" s="60" t="s">
        <v>1808</v>
      </c>
      <c r="M19" s="38"/>
      <c r="N19" s="38" t="s">
        <v>80</v>
      </c>
      <c r="O19" s="38" t="s">
        <v>1812</v>
      </c>
      <c r="P19" s="38"/>
      <c r="Q19" s="92" t="s">
        <v>26</v>
      </c>
      <c r="R19" s="94" t="s">
        <v>26</v>
      </c>
      <c r="S19" s="92"/>
      <c r="T19" s="92" t="s">
        <v>26</v>
      </c>
      <c r="U19" s="92"/>
      <c r="V19" s="107"/>
      <c r="W19" s="107"/>
      <c r="X19" s="122" t="s">
        <v>72</v>
      </c>
      <c r="Y19" s="13">
        <v>43146</v>
      </c>
      <c r="Z19" s="13">
        <f t="shared" si="1"/>
        <v>44286</v>
      </c>
      <c r="AA19" s="73">
        <v>44064</v>
      </c>
      <c r="AB19" s="73">
        <v>45747</v>
      </c>
      <c r="AC19">
        <f t="shared" si="2"/>
        <v>2018</v>
      </c>
      <c r="AD19">
        <f t="shared" si="3"/>
        <v>2</v>
      </c>
    </row>
    <row r="20" spans="1:30" ht="48" hidden="1">
      <c r="A20" s="16">
        <f t="shared" si="0"/>
        <v>18</v>
      </c>
      <c r="B20" s="17" t="s">
        <v>12</v>
      </c>
      <c r="C20" s="37" t="s">
        <v>827</v>
      </c>
      <c r="D20" s="37" t="s">
        <v>2017</v>
      </c>
      <c r="E20" s="37" t="s">
        <v>2018</v>
      </c>
      <c r="F20" s="78" t="s">
        <v>827</v>
      </c>
      <c r="G20" s="47" t="s">
        <v>1920</v>
      </c>
      <c r="H20" s="94" t="s">
        <v>828</v>
      </c>
      <c r="I20" s="84" t="s">
        <v>829</v>
      </c>
      <c r="J20" s="98" t="s">
        <v>3240</v>
      </c>
      <c r="K20" s="22" t="s">
        <v>830</v>
      </c>
      <c r="L20" s="38"/>
      <c r="M20" s="38" t="s">
        <v>2017</v>
      </c>
      <c r="N20" s="38" t="s">
        <v>830</v>
      </c>
      <c r="O20" s="38" t="s">
        <v>830</v>
      </c>
      <c r="P20" s="59" t="s">
        <v>2019</v>
      </c>
      <c r="Q20" s="92" t="s">
        <v>26</v>
      </c>
      <c r="R20" s="94" t="s">
        <v>26</v>
      </c>
      <c r="S20" s="92"/>
      <c r="T20" s="92" t="s">
        <v>26</v>
      </c>
      <c r="U20" s="92" t="s">
        <v>26</v>
      </c>
      <c r="V20" s="107"/>
      <c r="W20" s="107"/>
      <c r="X20" s="122" t="s">
        <v>3241</v>
      </c>
      <c r="Y20" s="13">
        <v>43304</v>
      </c>
      <c r="Z20" s="13">
        <f t="shared" si="1"/>
        <v>44651</v>
      </c>
      <c r="AA20" s="77">
        <v>44620</v>
      </c>
      <c r="AB20" s="73">
        <v>46112</v>
      </c>
      <c r="AC20">
        <f t="shared" si="2"/>
        <v>2018</v>
      </c>
      <c r="AD20">
        <f t="shared" si="3"/>
        <v>7</v>
      </c>
    </row>
    <row r="21" spans="1:30" ht="40.5" hidden="1">
      <c r="A21" s="16">
        <f t="shared" si="0"/>
        <v>19</v>
      </c>
      <c r="B21" s="17" t="s">
        <v>12</v>
      </c>
      <c r="C21" s="37" t="s">
        <v>2060</v>
      </c>
      <c r="D21" s="37" t="s">
        <v>2061</v>
      </c>
      <c r="E21" s="37" t="s">
        <v>2062</v>
      </c>
      <c r="F21" s="78" t="s">
        <v>869</v>
      </c>
      <c r="G21" s="47" t="s">
        <v>1235</v>
      </c>
      <c r="H21" s="94" t="s">
        <v>873</v>
      </c>
      <c r="I21" s="84" t="s">
        <v>870</v>
      </c>
      <c r="J21" s="98" t="s">
        <v>871</v>
      </c>
      <c r="K21" s="22" t="s">
        <v>874</v>
      </c>
      <c r="L21" s="59" t="s">
        <v>3242</v>
      </c>
      <c r="M21" s="38" t="s">
        <v>3243</v>
      </c>
      <c r="N21" s="38" t="s">
        <v>874</v>
      </c>
      <c r="O21" s="38" t="s">
        <v>2063</v>
      </c>
      <c r="P21" s="59" t="s">
        <v>3145</v>
      </c>
      <c r="Q21" s="92" t="s">
        <v>26</v>
      </c>
      <c r="R21" s="94" t="s">
        <v>26</v>
      </c>
      <c r="S21" s="92"/>
      <c r="T21" s="92"/>
      <c r="U21" s="92"/>
      <c r="V21" s="107"/>
      <c r="W21" s="107"/>
      <c r="X21" s="122" t="s">
        <v>872</v>
      </c>
      <c r="Y21" s="13">
        <v>43329</v>
      </c>
      <c r="Z21" s="13">
        <f t="shared" si="1"/>
        <v>44651</v>
      </c>
      <c r="AA21" s="77">
        <v>44620</v>
      </c>
      <c r="AB21" s="73">
        <v>46112</v>
      </c>
      <c r="AC21">
        <f t="shared" si="2"/>
        <v>2018</v>
      </c>
      <c r="AD21">
        <f t="shared" si="3"/>
        <v>8</v>
      </c>
    </row>
    <row r="22" spans="1:30" ht="24" hidden="1">
      <c r="A22" s="16">
        <f t="shared" si="0"/>
        <v>20</v>
      </c>
      <c r="B22" s="17" t="s">
        <v>12</v>
      </c>
      <c r="C22" s="37"/>
      <c r="D22" s="37"/>
      <c r="E22" s="37"/>
      <c r="F22" s="78" t="s">
        <v>922</v>
      </c>
      <c r="G22" s="47"/>
      <c r="H22" s="94" t="s">
        <v>923</v>
      </c>
      <c r="I22" s="84" t="s">
        <v>1004</v>
      </c>
      <c r="J22" s="98" t="s">
        <v>924</v>
      </c>
      <c r="K22" s="22" t="s">
        <v>1005</v>
      </c>
      <c r="L22" s="38"/>
      <c r="M22" s="38"/>
      <c r="N22" s="38"/>
      <c r="O22" s="38"/>
      <c r="P22" s="38"/>
      <c r="Q22" s="92" t="s">
        <v>17</v>
      </c>
      <c r="R22" s="94" t="s">
        <v>17</v>
      </c>
      <c r="S22" s="94" t="s">
        <v>17</v>
      </c>
      <c r="T22" s="94" t="s">
        <v>17</v>
      </c>
      <c r="U22" s="92" t="s">
        <v>17</v>
      </c>
      <c r="V22" s="107"/>
      <c r="W22" s="107"/>
      <c r="X22" s="122" t="s">
        <v>925</v>
      </c>
      <c r="Y22" s="13">
        <v>43444</v>
      </c>
      <c r="Z22" s="13">
        <f t="shared" si="1"/>
        <v>44651</v>
      </c>
      <c r="AA22" s="77">
        <v>44620</v>
      </c>
      <c r="AB22" s="73">
        <v>46112</v>
      </c>
      <c r="AC22">
        <f t="shared" si="2"/>
        <v>2018</v>
      </c>
      <c r="AD22">
        <f t="shared" si="3"/>
        <v>12</v>
      </c>
    </row>
    <row r="23" spans="1:30" ht="67.5" hidden="1">
      <c r="A23" s="16">
        <f t="shared" si="0"/>
        <v>21</v>
      </c>
      <c r="B23" s="17" t="s">
        <v>12</v>
      </c>
      <c r="C23" s="37" t="s">
        <v>2121</v>
      </c>
      <c r="D23" s="37" t="s">
        <v>2121</v>
      </c>
      <c r="E23" s="37" t="s">
        <v>2133</v>
      </c>
      <c r="F23" s="78" t="s">
        <v>954</v>
      </c>
      <c r="G23" s="47" t="s">
        <v>2119</v>
      </c>
      <c r="H23" s="94" t="s">
        <v>955</v>
      </c>
      <c r="I23" s="84" t="s">
        <v>956</v>
      </c>
      <c r="J23" s="98" t="s">
        <v>957</v>
      </c>
      <c r="K23" s="22" t="s">
        <v>2122</v>
      </c>
      <c r="L23" s="59" t="s">
        <v>3244</v>
      </c>
      <c r="M23" s="38" t="s">
        <v>3245</v>
      </c>
      <c r="N23" s="38" t="s">
        <v>2122</v>
      </c>
      <c r="O23" s="38"/>
      <c r="P23" s="59" t="s">
        <v>2123</v>
      </c>
      <c r="Q23" s="92" t="s">
        <v>17</v>
      </c>
      <c r="R23" s="94" t="s">
        <v>17</v>
      </c>
      <c r="S23" s="94"/>
      <c r="T23" s="94"/>
      <c r="U23" s="92"/>
      <c r="V23" s="107"/>
      <c r="W23" s="107"/>
      <c r="X23" s="122" t="s">
        <v>3246</v>
      </c>
      <c r="Y23" s="13">
        <v>43444</v>
      </c>
      <c r="Z23" s="13">
        <f t="shared" si="1"/>
        <v>44651</v>
      </c>
      <c r="AA23" s="77">
        <v>44620</v>
      </c>
      <c r="AB23" s="73">
        <v>46112</v>
      </c>
      <c r="AC23">
        <f t="shared" si="2"/>
        <v>2018</v>
      </c>
      <c r="AD23">
        <f t="shared" si="3"/>
        <v>12</v>
      </c>
    </row>
    <row r="24" spans="1:30" ht="40.5" hidden="1">
      <c r="A24" s="16">
        <f t="shared" si="0"/>
        <v>22</v>
      </c>
      <c r="B24" s="17" t="s">
        <v>12</v>
      </c>
      <c r="C24" s="37" t="s">
        <v>2124</v>
      </c>
      <c r="D24" s="37" t="s">
        <v>2124</v>
      </c>
      <c r="E24" s="37" t="s">
        <v>2134</v>
      </c>
      <c r="F24" s="78" t="s">
        <v>958</v>
      </c>
      <c r="G24" s="47" t="s">
        <v>2119</v>
      </c>
      <c r="H24" s="94" t="s">
        <v>955</v>
      </c>
      <c r="I24" s="84" t="s">
        <v>959</v>
      </c>
      <c r="J24" s="98" t="s">
        <v>960</v>
      </c>
      <c r="K24" s="22" t="s">
        <v>2125</v>
      </c>
      <c r="L24" s="59" t="s">
        <v>3248</v>
      </c>
      <c r="M24" s="38" t="s">
        <v>3249</v>
      </c>
      <c r="N24" s="38" t="s">
        <v>2125</v>
      </c>
      <c r="O24" s="38"/>
      <c r="P24" s="59" t="s">
        <v>3247</v>
      </c>
      <c r="Q24" s="92" t="s">
        <v>17</v>
      </c>
      <c r="R24" s="94" t="s">
        <v>17</v>
      </c>
      <c r="S24" s="94"/>
      <c r="T24" s="94"/>
      <c r="U24" s="92"/>
      <c r="V24" s="107"/>
      <c r="W24" s="107"/>
      <c r="X24" s="122" t="s">
        <v>961</v>
      </c>
      <c r="Y24" s="13">
        <v>43444</v>
      </c>
      <c r="Z24" s="13">
        <f t="shared" si="1"/>
        <v>44651</v>
      </c>
      <c r="AA24" s="77">
        <v>44620</v>
      </c>
      <c r="AB24" s="73">
        <v>46112</v>
      </c>
      <c r="AC24">
        <f t="shared" si="2"/>
        <v>2018</v>
      </c>
      <c r="AD24">
        <f t="shared" si="3"/>
        <v>12</v>
      </c>
    </row>
    <row r="25" spans="1:30" ht="40.5" hidden="1">
      <c r="A25" s="16">
        <f t="shared" si="0"/>
        <v>23</v>
      </c>
      <c r="B25" s="17" t="s">
        <v>12</v>
      </c>
      <c r="C25" s="37" t="s">
        <v>2135</v>
      </c>
      <c r="D25" s="37" t="s">
        <v>2135</v>
      </c>
      <c r="E25" s="37" t="s">
        <v>2136</v>
      </c>
      <c r="F25" s="78" t="s">
        <v>968</v>
      </c>
      <c r="G25" s="47" t="s">
        <v>2119</v>
      </c>
      <c r="H25" s="94" t="s">
        <v>969</v>
      </c>
      <c r="I25" s="84" t="s">
        <v>970</v>
      </c>
      <c r="J25" s="98" t="s">
        <v>953</v>
      </c>
      <c r="K25" s="22" t="s">
        <v>2137</v>
      </c>
      <c r="L25" s="38"/>
      <c r="M25" s="38" t="s">
        <v>3251</v>
      </c>
      <c r="N25" s="38" t="s">
        <v>2137</v>
      </c>
      <c r="O25" s="38"/>
      <c r="P25" s="59" t="s">
        <v>3250</v>
      </c>
      <c r="Q25" s="92" t="s">
        <v>17</v>
      </c>
      <c r="R25" s="94" t="s">
        <v>17</v>
      </c>
      <c r="S25" s="94"/>
      <c r="T25" s="94"/>
      <c r="U25" s="92"/>
      <c r="V25" s="107"/>
      <c r="W25" s="107"/>
      <c r="X25" s="122"/>
      <c r="Y25" s="13">
        <v>43444</v>
      </c>
      <c r="Z25" s="13">
        <f t="shared" si="1"/>
        <v>44651</v>
      </c>
      <c r="AA25" s="77">
        <v>44620</v>
      </c>
      <c r="AB25" s="73">
        <v>46112</v>
      </c>
      <c r="AC25">
        <f t="shared" si="2"/>
        <v>2018</v>
      </c>
      <c r="AD25">
        <f t="shared" si="3"/>
        <v>12</v>
      </c>
    </row>
    <row r="26" spans="1:30" ht="81" hidden="1">
      <c r="A26" s="16">
        <f t="shared" si="0"/>
        <v>24</v>
      </c>
      <c r="B26" s="17" t="s">
        <v>12</v>
      </c>
      <c r="C26" s="37" t="s">
        <v>2142</v>
      </c>
      <c r="D26" s="37" t="s">
        <v>2142</v>
      </c>
      <c r="E26" s="37" t="s">
        <v>2343</v>
      </c>
      <c r="F26" s="78" t="s">
        <v>974</v>
      </c>
      <c r="G26" s="47" t="s">
        <v>2119</v>
      </c>
      <c r="H26" s="94" t="s">
        <v>2344</v>
      </c>
      <c r="I26" s="84" t="s">
        <v>3252</v>
      </c>
      <c r="J26" s="98" t="s">
        <v>953</v>
      </c>
      <c r="K26" s="22" t="s">
        <v>2345</v>
      </c>
      <c r="L26" s="59" t="s">
        <v>3254</v>
      </c>
      <c r="M26" s="38" t="s">
        <v>3255</v>
      </c>
      <c r="N26" s="38" t="s">
        <v>2346</v>
      </c>
      <c r="O26" s="38"/>
      <c r="P26" s="59" t="s">
        <v>3253</v>
      </c>
      <c r="Q26" s="92" t="s">
        <v>17</v>
      </c>
      <c r="R26" s="94" t="s">
        <v>26</v>
      </c>
      <c r="S26" s="94" t="s">
        <v>17</v>
      </c>
      <c r="T26" s="94" t="s">
        <v>17</v>
      </c>
      <c r="U26" s="94" t="s">
        <v>17</v>
      </c>
      <c r="V26" s="7"/>
      <c r="W26" s="7"/>
      <c r="X26" s="122" t="s">
        <v>975</v>
      </c>
      <c r="Y26" s="13">
        <v>43444</v>
      </c>
      <c r="Z26" s="13">
        <f t="shared" si="1"/>
        <v>44651</v>
      </c>
      <c r="AA26" s="77">
        <v>44620</v>
      </c>
      <c r="AB26" s="73">
        <v>46112</v>
      </c>
      <c r="AC26">
        <f t="shared" si="2"/>
        <v>2018</v>
      </c>
      <c r="AD26">
        <f t="shared" si="3"/>
        <v>12</v>
      </c>
    </row>
    <row r="27" spans="1:30" ht="40.5" hidden="1">
      <c r="A27" s="16">
        <f t="shared" si="0"/>
        <v>25</v>
      </c>
      <c r="B27" s="17" t="s">
        <v>12</v>
      </c>
      <c r="C27" s="37" t="s">
        <v>2182</v>
      </c>
      <c r="D27" s="37" t="s">
        <v>2182</v>
      </c>
      <c r="E27" s="37" t="s">
        <v>2184</v>
      </c>
      <c r="F27" s="78" t="s">
        <v>993</v>
      </c>
      <c r="G27" s="47" t="s">
        <v>1921</v>
      </c>
      <c r="H27" s="94" t="s">
        <v>994</v>
      </c>
      <c r="I27" s="84" t="s">
        <v>995</v>
      </c>
      <c r="J27" s="98" t="s">
        <v>996</v>
      </c>
      <c r="K27" s="22" t="s">
        <v>1006</v>
      </c>
      <c r="L27" s="38"/>
      <c r="M27" s="38" t="s">
        <v>3257</v>
      </c>
      <c r="N27" s="38" t="s">
        <v>1006</v>
      </c>
      <c r="O27" s="38"/>
      <c r="P27" s="59" t="s">
        <v>3256</v>
      </c>
      <c r="Q27" s="92" t="s">
        <v>17</v>
      </c>
      <c r="R27" s="94" t="s">
        <v>17</v>
      </c>
      <c r="S27" s="94"/>
      <c r="T27" s="94"/>
      <c r="U27" s="92"/>
      <c r="V27" s="107"/>
      <c r="W27" s="107"/>
      <c r="X27" s="122" t="s">
        <v>997</v>
      </c>
      <c r="Y27" s="13">
        <v>43444</v>
      </c>
      <c r="Z27" s="13">
        <f t="shared" si="1"/>
        <v>44651</v>
      </c>
      <c r="AA27" s="77">
        <v>44620</v>
      </c>
      <c r="AB27" s="73">
        <v>46112</v>
      </c>
      <c r="AC27">
        <f t="shared" si="2"/>
        <v>2018</v>
      </c>
      <c r="AD27">
        <f t="shared" si="3"/>
        <v>12</v>
      </c>
    </row>
    <row r="28" spans="1:30" ht="54" hidden="1">
      <c r="A28" s="16">
        <f t="shared" si="0"/>
        <v>26</v>
      </c>
      <c r="B28" s="17" t="s">
        <v>12</v>
      </c>
      <c r="C28" s="37" t="s">
        <v>2183</v>
      </c>
      <c r="D28" s="37" t="s">
        <v>2183</v>
      </c>
      <c r="E28" s="37" t="s">
        <v>2185</v>
      </c>
      <c r="F28" s="78" t="s">
        <v>998</v>
      </c>
      <c r="G28" s="47" t="s">
        <v>1921</v>
      </c>
      <c r="H28" s="94" t="s">
        <v>999</v>
      </c>
      <c r="I28" s="84" t="s">
        <v>1000</v>
      </c>
      <c r="J28" s="98" t="s">
        <v>1001</v>
      </c>
      <c r="K28" s="22" t="s">
        <v>1007</v>
      </c>
      <c r="L28" s="59" t="s">
        <v>3259</v>
      </c>
      <c r="M28" s="38" t="s">
        <v>3260</v>
      </c>
      <c r="N28" s="38" t="s">
        <v>1007</v>
      </c>
      <c r="O28" s="38"/>
      <c r="P28" s="59" t="s">
        <v>3258</v>
      </c>
      <c r="Q28" s="92" t="s">
        <v>26</v>
      </c>
      <c r="R28" s="94" t="s">
        <v>17</v>
      </c>
      <c r="S28" s="94"/>
      <c r="T28" s="94"/>
      <c r="U28" s="92"/>
      <c r="V28" s="107"/>
      <c r="W28" s="107"/>
      <c r="X28" s="122" t="s">
        <v>1002</v>
      </c>
      <c r="Y28" s="13">
        <v>43444</v>
      </c>
      <c r="Z28" s="13">
        <f t="shared" si="1"/>
        <v>44651</v>
      </c>
      <c r="AA28" s="77">
        <v>44620</v>
      </c>
      <c r="AB28" s="73">
        <v>46112</v>
      </c>
      <c r="AC28">
        <f t="shared" si="2"/>
        <v>2018</v>
      </c>
      <c r="AD28">
        <f t="shared" si="3"/>
        <v>12</v>
      </c>
    </row>
    <row r="29" spans="1:30" ht="67.5" hidden="1">
      <c r="A29" s="16">
        <f t="shared" si="0"/>
        <v>27</v>
      </c>
      <c r="B29" s="17" t="s">
        <v>12</v>
      </c>
      <c r="C29" s="37" t="s">
        <v>2099</v>
      </c>
      <c r="D29" s="37" t="s">
        <v>3261</v>
      </c>
      <c r="E29" s="37" t="s">
        <v>2100</v>
      </c>
      <c r="F29" s="78" t="s">
        <v>1025</v>
      </c>
      <c r="G29" s="47" t="s">
        <v>2101</v>
      </c>
      <c r="H29" s="94" t="s">
        <v>1026</v>
      </c>
      <c r="I29" s="84" t="s">
        <v>1027</v>
      </c>
      <c r="J29" s="98" t="s">
        <v>3262</v>
      </c>
      <c r="K29" s="22" t="s">
        <v>1029</v>
      </c>
      <c r="L29" s="59" t="s">
        <v>3264</v>
      </c>
      <c r="M29" s="38" t="s">
        <v>2103</v>
      </c>
      <c r="N29" s="38" t="s">
        <v>1029</v>
      </c>
      <c r="O29" s="38" t="s">
        <v>2102</v>
      </c>
      <c r="P29" s="59" t="s">
        <v>3263</v>
      </c>
      <c r="Q29" s="92" t="s">
        <v>26</v>
      </c>
      <c r="R29" s="94" t="s">
        <v>17</v>
      </c>
      <c r="S29" s="94"/>
      <c r="T29" s="94"/>
      <c r="U29" s="94" t="s">
        <v>17</v>
      </c>
      <c r="V29" s="7"/>
      <c r="W29" s="7"/>
      <c r="X29" s="122" t="s">
        <v>1028</v>
      </c>
      <c r="Y29" s="13">
        <v>43535</v>
      </c>
      <c r="Z29" s="13">
        <f t="shared" si="1"/>
        <v>44651</v>
      </c>
      <c r="AA29" s="77">
        <v>44620</v>
      </c>
      <c r="AB29" s="73">
        <v>46112</v>
      </c>
      <c r="AC29">
        <f t="shared" si="2"/>
        <v>2019</v>
      </c>
      <c r="AD29">
        <f t="shared" si="3"/>
        <v>3</v>
      </c>
    </row>
    <row r="30" spans="1:30" ht="123.75">
      <c r="A30" s="16">
        <f t="shared" si="0"/>
        <v>28</v>
      </c>
      <c r="B30" s="17" t="s">
        <v>12</v>
      </c>
      <c r="C30" s="37" t="s">
        <v>12</v>
      </c>
      <c r="D30" s="37" t="s">
        <v>2309</v>
      </c>
      <c r="E30" s="37" t="s">
        <v>2310</v>
      </c>
      <c r="F30" s="78" t="s">
        <v>2311</v>
      </c>
      <c r="G30" s="47" t="s">
        <v>2312</v>
      </c>
      <c r="H30" s="94" t="s">
        <v>2313</v>
      </c>
      <c r="I30" s="84" t="s">
        <v>2314</v>
      </c>
      <c r="J30" s="98" t="s">
        <v>2315</v>
      </c>
      <c r="K30" s="22"/>
      <c r="L30" s="59" t="s">
        <v>2316</v>
      </c>
      <c r="M30" s="38" t="s">
        <v>2317</v>
      </c>
      <c r="N30" s="38" t="s">
        <v>2318</v>
      </c>
      <c r="O30" s="38" t="s">
        <v>2319</v>
      </c>
      <c r="P30" s="59" t="s">
        <v>2320</v>
      </c>
      <c r="Q30" s="92" t="s">
        <v>26</v>
      </c>
      <c r="R30" s="94" t="s">
        <v>26</v>
      </c>
      <c r="S30" s="94"/>
      <c r="T30" s="94" t="s">
        <v>26</v>
      </c>
      <c r="U30" s="94" t="s">
        <v>26</v>
      </c>
      <c r="V30" s="7"/>
      <c r="W30" s="7"/>
      <c r="X30" s="122" t="s">
        <v>2321</v>
      </c>
      <c r="Y30" s="13">
        <v>44030</v>
      </c>
      <c r="Z30" s="13">
        <f t="shared" si="1"/>
        <v>45382</v>
      </c>
      <c r="AB30" s="73">
        <v>46843</v>
      </c>
      <c r="AC30">
        <f t="shared" si="2"/>
        <v>2020</v>
      </c>
      <c r="AD30">
        <f t="shared" si="3"/>
        <v>7</v>
      </c>
    </row>
    <row r="31" spans="1:30" ht="40.5">
      <c r="A31" s="16">
        <f t="shared" si="0"/>
        <v>29</v>
      </c>
      <c r="B31" s="17" t="s">
        <v>12</v>
      </c>
      <c r="C31" s="37" t="s">
        <v>2625</v>
      </c>
      <c r="D31" s="37" t="s">
        <v>2626</v>
      </c>
      <c r="E31" s="37" t="s">
        <v>2627</v>
      </c>
      <c r="F31" s="78" t="s">
        <v>2628</v>
      </c>
      <c r="G31" s="47" t="s">
        <v>1363</v>
      </c>
      <c r="H31" s="94" t="s">
        <v>2629</v>
      </c>
      <c r="I31" s="84" t="s">
        <v>2627</v>
      </c>
      <c r="J31" s="98" t="s">
        <v>2630</v>
      </c>
      <c r="K31" s="22" t="s">
        <v>2636</v>
      </c>
      <c r="L31" s="59" t="s">
        <v>2637</v>
      </c>
      <c r="M31" s="38" t="s">
        <v>2632</v>
      </c>
      <c r="N31" s="38" t="s">
        <v>2633</v>
      </c>
      <c r="O31" s="38" t="s">
        <v>2631</v>
      </c>
      <c r="P31" s="59" t="s">
        <v>2634</v>
      </c>
      <c r="Q31" s="92" t="s">
        <v>26</v>
      </c>
      <c r="R31" s="94" t="s">
        <v>26</v>
      </c>
      <c r="S31" s="94"/>
      <c r="T31" s="94" t="s">
        <v>26</v>
      </c>
      <c r="U31" s="94" t="s">
        <v>26</v>
      </c>
      <c r="V31" s="7"/>
      <c r="W31" s="7"/>
      <c r="X31" s="122" t="s">
        <v>2635</v>
      </c>
      <c r="Y31" s="13">
        <v>44148</v>
      </c>
      <c r="Z31" s="13">
        <f t="shared" si="1"/>
        <v>45382</v>
      </c>
      <c r="AB31" s="73">
        <v>46843</v>
      </c>
      <c r="AC31">
        <f t="shared" si="2"/>
        <v>2020</v>
      </c>
      <c r="AD31">
        <f t="shared" si="3"/>
        <v>11</v>
      </c>
    </row>
    <row r="32" spans="1:30" ht="48">
      <c r="A32" s="16">
        <f t="shared" si="0"/>
        <v>30</v>
      </c>
      <c r="B32" s="17" t="s">
        <v>12</v>
      </c>
      <c r="C32" s="37" t="s">
        <v>2767</v>
      </c>
      <c r="D32" s="37" t="s">
        <v>2768</v>
      </c>
      <c r="E32" s="37" t="s">
        <v>2770</v>
      </c>
      <c r="F32" s="78" t="s">
        <v>2767</v>
      </c>
      <c r="G32" s="47" t="s">
        <v>1363</v>
      </c>
      <c r="H32" s="94" t="s">
        <v>2771</v>
      </c>
      <c r="I32" s="84" t="s">
        <v>2769</v>
      </c>
      <c r="J32" s="98" t="s">
        <v>2772</v>
      </c>
      <c r="K32" s="22" t="s">
        <v>2773</v>
      </c>
      <c r="L32" s="59" t="s">
        <v>2774</v>
      </c>
      <c r="M32" s="38" t="s">
        <v>2768</v>
      </c>
      <c r="N32" s="38" t="s">
        <v>2773</v>
      </c>
      <c r="O32" s="38"/>
      <c r="P32" s="59" t="s">
        <v>2775</v>
      </c>
      <c r="Q32" s="92" t="s">
        <v>26</v>
      </c>
      <c r="R32" s="94" t="s">
        <v>26</v>
      </c>
      <c r="S32" s="94"/>
      <c r="T32" s="94"/>
      <c r="U32" s="94"/>
      <c r="V32" s="7"/>
      <c r="W32" s="7"/>
      <c r="X32" s="122" t="s">
        <v>2776</v>
      </c>
      <c r="Y32" s="13">
        <v>44237</v>
      </c>
      <c r="Z32" s="13">
        <f t="shared" si="1"/>
        <v>45382</v>
      </c>
      <c r="AB32" s="73">
        <v>46843</v>
      </c>
      <c r="AC32">
        <f t="shared" si="2"/>
        <v>2021</v>
      </c>
      <c r="AD32">
        <f t="shared" si="3"/>
        <v>2</v>
      </c>
    </row>
    <row r="33" spans="1:30" ht="40.5">
      <c r="A33" s="16">
        <f t="shared" si="0"/>
        <v>31</v>
      </c>
      <c r="B33" s="17" t="s">
        <v>12</v>
      </c>
      <c r="C33" s="37" t="s">
        <v>2777</v>
      </c>
      <c r="D33" s="37" t="s">
        <v>2779</v>
      </c>
      <c r="E33" s="37" t="s">
        <v>2780</v>
      </c>
      <c r="F33" s="78" t="s">
        <v>2781</v>
      </c>
      <c r="G33" s="47" t="s">
        <v>1230</v>
      </c>
      <c r="H33" s="94" t="s">
        <v>2782</v>
      </c>
      <c r="I33" s="84" t="s">
        <v>2783</v>
      </c>
      <c r="J33" s="98" t="s">
        <v>2784</v>
      </c>
      <c r="K33" s="22" t="s">
        <v>2786</v>
      </c>
      <c r="L33" s="59"/>
      <c r="M33" s="38" t="s">
        <v>2778</v>
      </c>
      <c r="N33" s="38" t="s">
        <v>2785</v>
      </c>
      <c r="O33" s="38" t="s">
        <v>2785</v>
      </c>
      <c r="P33" s="59" t="s">
        <v>2787</v>
      </c>
      <c r="Q33" s="92" t="s">
        <v>26</v>
      </c>
      <c r="R33" s="94" t="s">
        <v>26</v>
      </c>
      <c r="S33" s="94"/>
      <c r="T33" s="94"/>
      <c r="U33" s="94"/>
      <c r="V33" s="7"/>
      <c r="W33" s="7"/>
      <c r="X33" s="122" t="s">
        <v>2788</v>
      </c>
      <c r="Y33" s="13">
        <v>44237</v>
      </c>
      <c r="Z33" s="13">
        <f t="shared" si="1"/>
        <v>45382</v>
      </c>
      <c r="AB33" s="73">
        <v>46843</v>
      </c>
      <c r="AC33">
        <f t="shared" si="2"/>
        <v>2021</v>
      </c>
      <c r="AD33">
        <f t="shared" si="3"/>
        <v>2</v>
      </c>
    </row>
    <row r="34" spans="1:30" ht="27">
      <c r="A34" s="16">
        <f t="shared" si="0"/>
        <v>32</v>
      </c>
      <c r="B34" s="17" t="s">
        <v>12</v>
      </c>
      <c r="C34" s="37" t="s">
        <v>2803</v>
      </c>
      <c r="D34" s="37" t="s">
        <v>2804</v>
      </c>
      <c r="E34" s="37" t="s">
        <v>2806</v>
      </c>
      <c r="F34" s="78" t="s">
        <v>2807</v>
      </c>
      <c r="G34" s="47" t="s">
        <v>1363</v>
      </c>
      <c r="H34" s="94" t="s">
        <v>2808</v>
      </c>
      <c r="I34" s="84" t="s">
        <v>2805</v>
      </c>
      <c r="J34" s="98" t="s">
        <v>2809</v>
      </c>
      <c r="K34" s="22" t="s">
        <v>2811</v>
      </c>
      <c r="L34" s="59"/>
      <c r="M34" s="38" t="s">
        <v>2812</v>
      </c>
      <c r="N34" s="38" t="s">
        <v>2810</v>
      </c>
      <c r="O34" s="38"/>
      <c r="P34" s="59" t="s">
        <v>2813</v>
      </c>
      <c r="Q34" s="92" t="s">
        <v>26</v>
      </c>
      <c r="R34" s="94" t="s">
        <v>26</v>
      </c>
      <c r="S34" s="94"/>
      <c r="T34" s="94"/>
      <c r="U34" s="94"/>
      <c r="V34" s="7"/>
      <c r="W34" s="7"/>
      <c r="X34" s="122"/>
      <c r="Y34" s="13">
        <v>44262</v>
      </c>
      <c r="Z34" s="13">
        <f t="shared" si="1"/>
        <v>45382</v>
      </c>
      <c r="AB34" s="73">
        <v>46843</v>
      </c>
      <c r="AC34">
        <f t="shared" si="2"/>
        <v>2021</v>
      </c>
      <c r="AD34">
        <f t="shared" si="3"/>
        <v>3</v>
      </c>
    </row>
    <row r="35" spans="1:30" ht="121.5">
      <c r="A35" s="16">
        <f t="shared" si="0"/>
        <v>33</v>
      </c>
      <c r="B35" s="17" t="s">
        <v>12</v>
      </c>
      <c r="C35" s="37" t="s">
        <v>2856</v>
      </c>
      <c r="D35" s="37" t="s">
        <v>2857</v>
      </c>
      <c r="E35" s="37" t="s">
        <v>2859</v>
      </c>
      <c r="F35" s="78" t="s">
        <v>2860</v>
      </c>
      <c r="G35" s="47" t="s">
        <v>2861</v>
      </c>
      <c r="H35" s="94" t="s">
        <v>2862</v>
      </c>
      <c r="I35" s="84" t="s">
        <v>2858</v>
      </c>
      <c r="J35" s="98" t="s">
        <v>2863</v>
      </c>
      <c r="K35" s="22" t="s">
        <v>2864</v>
      </c>
      <c r="L35" s="59" t="s">
        <v>2867</v>
      </c>
      <c r="M35" s="38" t="s">
        <v>2868</v>
      </c>
      <c r="N35" s="38" t="s">
        <v>2865</v>
      </c>
      <c r="O35" s="38" t="s">
        <v>2866</v>
      </c>
      <c r="P35" s="59" t="s">
        <v>2869</v>
      </c>
      <c r="Q35" s="92" t="s">
        <v>26</v>
      </c>
      <c r="R35" s="94" t="s">
        <v>26</v>
      </c>
      <c r="S35" s="94" t="s">
        <v>17</v>
      </c>
      <c r="T35" s="94" t="s">
        <v>17</v>
      </c>
      <c r="U35" s="94" t="s">
        <v>17</v>
      </c>
      <c r="V35" s="7"/>
      <c r="W35" s="7"/>
      <c r="X35" s="122" t="s">
        <v>2880</v>
      </c>
      <c r="Y35" s="13">
        <v>44262</v>
      </c>
      <c r="Z35" s="13">
        <f t="shared" si="1"/>
        <v>45382</v>
      </c>
      <c r="AB35" s="73">
        <v>46843</v>
      </c>
      <c r="AC35">
        <f t="shared" si="2"/>
        <v>2021</v>
      </c>
      <c r="AD35">
        <f t="shared" si="3"/>
        <v>3</v>
      </c>
    </row>
    <row r="36" spans="1:30" ht="36">
      <c r="A36" s="16">
        <f t="shared" si="0"/>
        <v>34</v>
      </c>
      <c r="B36" s="17" t="s">
        <v>12</v>
      </c>
      <c r="C36" s="37" t="s">
        <v>2870</v>
      </c>
      <c r="D36" s="37" t="s">
        <v>2872</v>
      </c>
      <c r="E36" s="37" t="s">
        <v>2873</v>
      </c>
      <c r="F36" s="78" t="s">
        <v>2874</v>
      </c>
      <c r="G36" s="47" t="s">
        <v>1363</v>
      </c>
      <c r="H36" s="94" t="s">
        <v>828</v>
      </c>
      <c r="I36" s="84" t="s">
        <v>2875</v>
      </c>
      <c r="J36" s="98" t="s">
        <v>2876</v>
      </c>
      <c r="K36" s="22" t="s">
        <v>2877</v>
      </c>
      <c r="L36" s="59"/>
      <c r="M36" s="38" t="s">
        <v>2871</v>
      </c>
      <c r="N36" s="38" t="s">
        <v>2878</v>
      </c>
      <c r="O36" s="38"/>
      <c r="P36" s="59" t="s">
        <v>2879</v>
      </c>
      <c r="Q36" s="92" t="s">
        <v>26</v>
      </c>
      <c r="R36" s="94" t="s">
        <v>26</v>
      </c>
      <c r="S36" s="94"/>
      <c r="T36" s="94" t="s">
        <v>17</v>
      </c>
      <c r="U36" s="94" t="s">
        <v>17</v>
      </c>
      <c r="V36" s="7"/>
      <c r="W36" s="7"/>
      <c r="X36" s="122" t="s">
        <v>2881</v>
      </c>
      <c r="Y36" s="13">
        <v>44262</v>
      </c>
      <c r="Z36" s="13">
        <f t="shared" si="1"/>
        <v>45382</v>
      </c>
      <c r="AB36" s="73">
        <v>46843</v>
      </c>
      <c r="AC36">
        <f t="shared" si="2"/>
        <v>2021</v>
      </c>
      <c r="AD36">
        <f t="shared" si="3"/>
        <v>3</v>
      </c>
    </row>
    <row r="37" spans="1:30" ht="60" hidden="1">
      <c r="A37" s="16">
        <f t="shared" si="0"/>
        <v>35</v>
      </c>
      <c r="B37" s="17" t="s">
        <v>12</v>
      </c>
      <c r="C37" s="37" t="s">
        <v>2916</v>
      </c>
      <c r="D37" s="37" t="s">
        <v>2917</v>
      </c>
      <c r="E37" s="37" t="s">
        <v>2918</v>
      </c>
      <c r="F37" s="78" t="s">
        <v>2916</v>
      </c>
      <c r="G37" s="47" t="s">
        <v>2919</v>
      </c>
      <c r="H37" s="94" t="s">
        <v>2920</v>
      </c>
      <c r="I37" s="84" t="s">
        <v>2921</v>
      </c>
      <c r="J37" s="98" t="s">
        <v>2922</v>
      </c>
      <c r="K37" s="22" t="s">
        <v>2923</v>
      </c>
      <c r="L37" s="59" t="s">
        <v>2925</v>
      </c>
      <c r="M37" s="38" t="s">
        <v>2926</v>
      </c>
      <c r="N37" s="38" t="s">
        <v>2923</v>
      </c>
      <c r="O37" s="38" t="s">
        <v>2924</v>
      </c>
      <c r="P37" s="59" t="s">
        <v>2927</v>
      </c>
      <c r="Q37" s="92" t="s">
        <v>26</v>
      </c>
      <c r="R37" s="94" t="s">
        <v>26</v>
      </c>
      <c r="S37" s="94"/>
      <c r="T37" s="94"/>
      <c r="U37" s="94" t="s">
        <v>17</v>
      </c>
      <c r="V37" s="7"/>
      <c r="W37" s="7"/>
      <c r="X37" s="122" t="s">
        <v>2928</v>
      </c>
      <c r="Y37" s="13">
        <v>44287</v>
      </c>
      <c r="Z37" s="13">
        <f t="shared" si="1"/>
        <v>45747</v>
      </c>
      <c r="AC37">
        <f t="shared" si="2"/>
        <v>2021</v>
      </c>
      <c r="AD37">
        <f t="shared" si="3"/>
        <v>4</v>
      </c>
    </row>
    <row r="38" spans="1:30" ht="54" hidden="1">
      <c r="A38" s="16">
        <f t="shared" si="0"/>
        <v>36</v>
      </c>
      <c r="B38" s="17" t="s">
        <v>12</v>
      </c>
      <c r="C38" s="37" t="s">
        <v>3086</v>
      </c>
      <c r="D38" s="37" t="s">
        <v>3087</v>
      </c>
      <c r="E38" s="37" t="s">
        <v>3088</v>
      </c>
      <c r="F38" s="78" t="s">
        <v>3089</v>
      </c>
      <c r="G38" s="47" t="s">
        <v>1363</v>
      </c>
      <c r="H38" s="94" t="s">
        <v>3090</v>
      </c>
      <c r="I38" s="84" t="s">
        <v>3091</v>
      </c>
      <c r="J38" s="98" t="s">
        <v>3092</v>
      </c>
      <c r="K38" s="22" t="s">
        <v>3093</v>
      </c>
      <c r="L38" s="59" t="s">
        <v>3094</v>
      </c>
      <c r="M38" s="38" t="s">
        <v>3095</v>
      </c>
      <c r="N38" s="38" t="s">
        <v>3096</v>
      </c>
      <c r="O38" s="38" t="s">
        <v>3093</v>
      </c>
      <c r="P38" s="59" t="s">
        <v>3097</v>
      </c>
      <c r="Q38" s="92" t="s">
        <v>26</v>
      </c>
      <c r="R38" s="94" t="s">
        <v>26</v>
      </c>
      <c r="S38" s="94"/>
      <c r="T38" s="94"/>
      <c r="U38" s="94"/>
      <c r="V38" s="7"/>
      <c r="W38" s="7"/>
      <c r="X38" s="122" t="s">
        <v>3098</v>
      </c>
      <c r="Y38" s="13">
        <v>44461</v>
      </c>
      <c r="Z38" s="13">
        <f t="shared" si="1"/>
        <v>45747</v>
      </c>
      <c r="AC38">
        <f t="shared" si="2"/>
        <v>2021</v>
      </c>
      <c r="AD38">
        <f t="shared" si="3"/>
        <v>9</v>
      </c>
    </row>
    <row r="39" spans="1:30" ht="54" hidden="1">
      <c r="A39" s="16">
        <f t="shared" si="0"/>
        <v>37</v>
      </c>
      <c r="B39" s="17" t="s">
        <v>12</v>
      </c>
      <c r="C39" s="37" t="s">
        <v>3086</v>
      </c>
      <c r="D39" s="37" t="s">
        <v>3087</v>
      </c>
      <c r="E39" s="37" t="s">
        <v>3099</v>
      </c>
      <c r="F39" s="78" t="s">
        <v>3100</v>
      </c>
      <c r="G39" s="47" t="s">
        <v>1363</v>
      </c>
      <c r="H39" s="94" t="s">
        <v>3101</v>
      </c>
      <c r="I39" s="84" t="s">
        <v>3102</v>
      </c>
      <c r="J39" s="98" t="s">
        <v>2736</v>
      </c>
      <c r="K39" s="22" t="s">
        <v>3093</v>
      </c>
      <c r="L39" s="59" t="s">
        <v>3103</v>
      </c>
      <c r="M39" s="38" t="s">
        <v>3095</v>
      </c>
      <c r="N39" s="38" t="s">
        <v>3096</v>
      </c>
      <c r="O39" s="38" t="s">
        <v>3093</v>
      </c>
      <c r="P39" s="59" t="s">
        <v>3097</v>
      </c>
      <c r="Q39" s="92" t="s">
        <v>26</v>
      </c>
      <c r="R39" s="94" t="s">
        <v>26</v>
      </c>
      <c r="S39" s="94"/>
      <c r="T39" s="94"/>
      <c r="U39" s="94"/>
      <c r="V39" s="7"/>
      <c r="W39" s="7"/>
      <c r="X39" s="122" t="s">
        <v>3098</v>
      </c>
      <c r="Y39" s="13">
        <v>44461</v>
      </c>
      <c r="Z39" s="13">
        <f t="shared" si="1"/>
        <v>45747</v>
      </c>
      <c r="AC39">
        <f t="shared" si="2"/>
        <v>2021</v>
      </c>
      <c r="AD39">
        <f t="shared" si="3"/>
        <v>9</v>
      </c>
    </row>
    <row r="40" spans="1:30" ht="27" hidden="1">
      <c r="A40" s="16">
        <f t="shared" si="0"/>
        <v>38</v>
      </c>
      <c r="B40" s="17" t="s">
        <v>12</v>
      </c>
      <c r="C40" s="37" t="s">
        <v>3189</v>
      </c>
      <c r="D40" s="37" t="s">
        <v>3179</v>
      </c>
      <c r="E40" s="37" t="s">
        <v>3190</v>
      </c>
      <c r="F40" s="78" t="s">
        <v>3191</v>
      </c>
      <c r="G40" s="47" t="s">
        <v>1363</v>
      </c>
      <c r="H40" s="94" t="s">
        <v>3172</v>
      </c>
      <c r="I40" s="84" t="s">
        <v>3192</v>
      </c>
      <c r="J40" s="98" t="s">
        <v>2736</v>
      </c>
      <c r="K40" s="22" t="s">
        <v>3193</v>
      </c>
      <c r="L40" s="59"/>
      <c r="M40" s="38" t="s">
        <v>3194</v>
      </c>
      <c r="N40" s="38" t="s">
        <v>3193</v>
      </c>
      <c r="O40" s="38" t="s">
        <v>3193</v>
      </c>
      <c r="P40" s="59" t="s">
        <v>3195</v>
      </c>
      <c r="Q40" s="92" t="s">
        <v>26</v>
      </c>
      <c r="R40" s="94" t="s">
        <v>26</v>
      </c>
      <c r="S40" s="94" t="s">
        <v>17</v>
      </c>
      <c r="T40" s="94"/>
      <c r="U40" s="94"/>
      <c r="V40" s="7"/>
      <c r="W40" s="7"/>
      <c r="X40" s="122" t="s">
        <v>3196</v>
      </c>
      <c r="Y40" s="13">
        <v>44537</v>
      </c>
      <c r="Z40" s="13">
        <f t="shared" si="1"/>
        <v>45747</v>
      </c>
      <c r="AC40">
        <f t="shared" si="2"/>
        <v>2021</v>
      </c>
      <c r="AD40">
        <f t="shared" si="3"/>
        <v>12</v>
      </c>
    </row>
    <row r="41" spans="1:30" ht="40.5" hidden="1">
      <c r="A41" s="16">
        <f t="shared" si="0"/>
        <v>39</v>
      </c>
      <c r="B41" s="105" t="s">
        <v>12</v>
      </c>
      <c r="C41" s="37" t="s">
        <v>3468</v>
      </c>
      <c r="D41" s="37" t="s">
        <v>3469</v>
      </c>
      <c r="E41" s="37" t="s">
        <v>3470</v>
      </c>
      <c r="F41" s="78" t="s">
        <v>3471</v>
      </c>
      <c r="G41" s="47" t="s">
        <v>3472</v>
      </c>
      <c r="H41" s="94" t="s">
        <v>3473</v>
      </c>
      <c r="I41" s="84" t="s">
        <v>3474</v>
      </c>
      <c r="J41" s="98" t="s">
        <v>3475</v>
      </c>
      <c r="K41" s="153" t="s">
        <v>3476</v>
      </c>
      <c r="L41" s="59" t="s">
        <v>3481</v>
      </c>
      <c r="M41" s="38" t="s">
        <v>3477</v>
      </c>
      <c r="N41" s="38" t="s">
        <v>3478</v>
      </c>
      <c r="O41" s="38" t="s">
        <v>3478</v>
      </c>
      <c r="P41" s="59" t="s">
        <v>3479</v>
      </c>
      <c r="Q41" s="92" t="s">
        <v>26</v>
      </c>
      <c r="R41" s="94" t="s">
        <v>26</v>
      </c>
      <c r="S41" s="94" t="s">
        <v>17</v>
      </c>
      <c r="T41" s="94" t="s">
        <v>17</v>
      </c>
      <c r="U41" s="94"/>
      <c r="V41" s="94" t="s">
        <v>17</v>
      </c>
      <c r="W41" s="7"/>
      <c r="X41" s="122" t="s">
        <v>3480</v>
      </c>
      <c r="Y41" s="13">
        <v>44764</v>
      </c>
      <c r="Z41" s="13">
        <f t="shared" si="1"/>
        <v>46112</v>
      </c>
      <c r="AC41">
        <f t="shared" si="2"/>
        <v>2022</v>
      </c>
      <c r="AD41">
        <f t="shared" si="3"/>
        <v>7</v>
      </c>
    </row>
    <row r="42" spans="1:30" ht="24.95" hidden="1" customHeight="1">
      <c r="A42" s="16">
        <f t="shared" si="0"/>
        <v>40</v>
      </c>
      <c r="B42" s="26" t="s">
        <v>81</v>
      </c>
      <c r="C42" s="37" t="s">
        <v>1702</v>
      </c>
      <c r="D42" s="46" t="s">
        <v>2651</v>
      </c>
      <c r="E42" s="37" t="s">
        <v>1703</v>
      </c>
      <c r="F42" s="79" t="s">
        <v>82</v>
      </c>
      <c r="G42" s="48" t="s">
        <v>1230</v>
      </c>
      <c r="H42" s="92" t="s">
        <v>731</v>
      </c>
      <c r="I42" s="156" t="s">
        <v>3528</v>
      </c>
      <c r="J42" s="93" t="s">
        <v>83</v>
      </c>
      <c r="K42" s="15" t="s">
        <v>84</v>
      </c>
      <c r="L42" s="63" t="s">
        <v>1704</v>
      </c>
      <c r="M42" s="37" t="s">
        <v>2652</v>
      </c>
      <c r="N42" s="37" t="s">
        <v>84</v>
      </c>
      <c r="O42" s="37"/>
      <c r="P42" s="37" t="s">
        <v>3148</v>
      </c>
      <c r="Q42" s="92" t="s">
        <v>17</v>
      </c>
      <c r="R42" s="92" t="s">
        <v>17</v>
      </c>
      <c r="S42" s="92" t="s">
        <v>17</v>
      </c>
      <c r="T42" s="92" t="s">
        <v>17</v>
      </c>
      <c r="U42" s="92" t="s">
        <v>26</v>
      </c>
      <c r="V42" s="107"/>
      <c r="W42" s="107"/>
      <c r="X42" s="123" t="s">
        <v>85</v>
      </c>
      <c r="Y42" s="13">
        <v>43039</v>
      </c>
      <c r="Z42" s="13">
        <f t="shared" si="1"/>
        <v>44286</v>
      </c>
      <c r="AA42" s="73">
        <v>44182</v>
      </c>
      <c r="AB42" s="73">
        <v>45747</v>
      </c>
      <c r="AC42">
        <f t="shared" si="2"/>
        <v>2017</v>
      </c>
      <c r="AD42">
        <f t="shared" si="3"/>
        <v>10</v>
      </c>
    </row>
    <row r="43" spans="1:30" ht="24.95" hidden="1" customHeight="1">
      <c r="A43" s="16">
        <f t="shared" si="0"/>
        <v>41</v>
      </c>
      <c r="B43" s="26" t="s">
        <v>81</v>
      </c>
      <c r="C43" s="37" t="s">
        <v>1705</v>
      </c>
      <c r="D43" s="37" t="s">
        <v>1706</v>
      </c>
      <c r="E43" s="37" t="s">
        <v>1707</v>
      </c>
      <c r="F43" s="79" t="s">
        <v>86</v>
      </c>
      <c r="G43" s="48" t="s">
        <v>1340</v>
      </c>
      <c r="H43" s="94" t="s">
        <v>754</v>
      </c>
      <c r="I43" s="86" t="s">
        <v>87</v>
      </c>
      <c r="J43" s="93" t="s">
        <v>1708</v>
      </c>
      <c r="K43" s="15" t="s">
        <v>88</v>
      </c>
      <c r="L43" s="63" t="s">
        <v>2497</v>
      </c>
      <c r="M43" s="37" t="s">
        <v>1710</v>
      </c>
      <c r="N43" s="37" t="s">
        <v>88</v>
      </c>
      <c r="O43" s="37" t="s">
        <v>1709</v>
      </c>
      <c r="P43" s="63" t="s">
        <v>1711</v>
      </c>
      <c r="Q43" s="92" t="s">
        <v>17</v>
      </c>
      <c r="R43" s="92" t="s">
        <v>17</v>
      </c>
      <c r="S43" s="92" t="s">
        <v>17</v>
      </c>
      <c r="T43" s="92" t="s">
        <v>17</v>
      </c>
      <c r="U43" s="92" t="s">
        <v>17</v>
      </c>
      <c r="V43" s="107"/>
      <c r="W43" s="107"/>
      <c r="X43" s="124" t="s">
        <v>2498</v>
      </c>
      <c r="Y43" s="13">
        <v>43039</v>
      </c>
      <c r="Z43" s="13">
        <f t="shared" si="1"/>
        <v>44286</v>
      </c>
      <c r="AA43" s="73">
        <v>44081</v>
      </c>
      <c r="AB43" s="73">
        <v>45747</v>
      </c>
      <c r="AC43">
        <f t="shared" si="2"/>
        <v>2017</v>
      </c>
      <c r="AD43">
        <f t="shared" si="3"/>
        <v>10</v>
      </c>
    </row>
    <row r="44" spans="1:30" ht="39" hidden="1" customHeight="1">
      <c r="A44" s="16">
        <f t="shared" si="0"/>
        <v>42</v>
      </c>
      <c r="B44" s="26" t="s">
        <v>81</v>
      </c>
      <c r="C44" s="37" t="s">
        <v>1712</v>
      </c>
      <c r="D44" s="37" t="s">
        <v>2485</v>
      </c>
      <c r="E44" s="37" t="s">
        <v>89</v>
      </c>
      <c r="F44" s="79" t="s">
        <v>3005</v>
      </c>
      <c r="G44" s="48" t="s">
        <v>1230</v>
      </c>
      <c r="H44" s="92" t="s">
        <v>753</v>
      </c>
      <c r="I44" s="86" t="s">
        <v>89</v>
      </c>
      <c r="J44" s="93" t="s">
        <v>3006</v>
      </c>
      <c r="K44" s="15" t="s">
        <v>716</v>
      </c>
      <c r="L44" s="63" t="s">
        <v>1714</v>
      </c>
      <c r="M44" s="37" t="s">
        <v>1715</v>
      </c>
      <c r="N44" s="37" t="s">
        <v>716</v>
      </c>
      <c r="O44" s="37" t="s">
        <v>1713</v>
      </c>
      <c r="P44" s="63" t="s">
        <v>2486</v>
      </c>
      <c r="Q44" s="92" t="s">
        <v>17</v>
      </c>
      <c r="R44" s="92" t="s">
        <v>17</v>
      </c>
      <c r="S44" s="92" t="s">
        <v>17</v>
      </c>
      <c r="T44" s="92" t="s">
        <v>17</v>
      </c>
      <c r="U44" s="92" t="s">
        <v>17</v>
      </c>
      <c r="V44" s="107"/>
      <c r="W44" s="107"/>
      <c r="X44" s="124" t="s">
        <v>2499</v>
      </c>
      <c r="Y44" s="13">
        <v>43039</v>
      </c>
      <c r="Z44" s="13">
        <f t="shared" si="1"/>
        <v>44286</v>
      </c>
      <c r="AA44" s="73">
        <v>44081</v>
      </c>
      <c r="AB44" s="73">
        <v>45747</v>
      </c>
      <c r="AC44">
        <f t="shared" si="2"/>
        <v>2017</v>
      </c>
      <c r="AD44">
        <f t="shared" si="3"/>
        <v>10</v>
      </c>
    </row>
    <row r="45" spans="1:30" ht="24.95" hidden="1" customHeight="1">
      <c r="A45" s="16">
        <f t="shared" si="0"/>
        <v>43</v>
      </c>
      <c r="B45" s="26" t="s">
        <v>81</v>
      </c>
      <c r="C45" s="46" t="s">
        <v>81</v>
      </c>
      <c r="D45" s="46" t="s">
        <v>1813</v>
      </c>
      <c r="E45" s="46"/>
      <c r="F45" s="79" t="s">
        <v>90</v>
      </c>
      <c r="G45" s="48" t="s">
        <v>1470</v>
      </c>
      <c r="H45" s="92" t="s">
        <v>732</v>
      </c>
      <c r="I45" s="86" t="s">
        <v>1174</v>
      </c>
      <c r="J45" s="93" t="s">
        <v>91</v>
      </c>
      <c r="K45" s="15" t="s">
        <v>92</v>
      </c>
      <c r="L45" s="63" t="s">
        <v>2199</v>
      </c>
      <c r="M45" s="37" t="s">
        <v>2431</v>
      </c>
      <c r="N45" s="37" t="s">
        <v>2198</v>
      </c>
      <c r="O45" s="37"/>
      <c r="P45" s="63" t="s">
        <v>2432</v>
      </c>
      <c r="Q45" s="92" t="s">
        <v>26</v>
      </c>
      <c r="R45" s="92" t="s">
        <v>17</v>
      </c>
      <c r="S45" s="92" t="s">
        <v>17</v>
      </c>
      <c r="T45" s="92"/>
      <c r="U45" s="92"/>
      <c r="V45" s="107"/>
      <c r="W45" s="107"/>
      <c r="X45" s="6"/>
      <c r="Y45" s="13">
        <v>43039</v>
      </c>
      <c r="Z45" s="13">
        <f t="shared" si="1"/>
        <v>44286</v>
      </c>
      <c r="AA45" s="73">
        <v>44063</v>
      </c>
      <c r="AB45" s="73">
        <v>45747</v>
      </c>
      <c r="AC45">
        <f t="shared" si="2"/>
        <v>2017</v>
      </c>
      <c r="AD45">
        <f t="shared" si="3"/>
        <v>10</v>
      </c>
    </row>
    <row r="46" spans="1:30" ht="24.95" hidden="1" customHeight="1">
      <c r="A46" s="16">
        <f t="shared" si="0"/>
        <v>44</v>
      </c>
      <c r="B46" s="26" t="s">
        <v>81</v>
      </c>
      <c r="C46" s="46" t="s">
        <v>81</v>
      </c>
      <c r="D46" s="46" t="s">
        <v>1813</v>
      </c>
      <c r="E46" s="46"/>
      <c r="F46" s="79" t="s">
        <v>93</v>
      </c>
      <c r="G46" s="48" t="s">
        <v>1230</v>
      </c>
      <c r="H46" s="92" t="s">
        <v>733</v>
      </c>
      <c r="I46" s="90" t="s">
        <v>2433</v>
      </c>
      <c r="J46" s="93" t="s">
        <v>94</v>
      </c>
      <c r="K46" s="20" t="s">
        <v>899</v>
      </c>
      <c r="L46" s="36"/>
      <c r="M46" s="37" t="s">
        <v>2431</v>
      </c>
      <c r="N46" s="36" t="s">
        <v>2197</v>
      </c>
      <c r="O46" s="36"/>
      <c r="P46" s="63" t="s">
        <v>2432</v>
      </c>
      <c r="Q46" s="92" t="s">
        <v>17</v>
      </c>
      <c r="R46" s="92"/>
      <c r="S46" s="92"/>
      <c r="T46" s="92"/>
      <c r="U46" s="92"/>
      <c r="V46" s="107"/>
      <c r="W46" s="107"/>
      <c r="X46" s="6"/>
      <c r="Y46" s="13">
        <v>43039</v>
      </c>
      <c r="Z46" s="13">
        <f t="shared" si="1"/>
        <v>44286</v>
      </c>
      <c r="AA46" s="73">
        <v>44063</v>
      </c>
      <c r="AB46" s="73">
        <v>45747</v>
      </c>
      <c r="AC46">
        <f t="shared" si="2"/>
        <v>2017</v>
      </c>
      <c r="AD46">
        <f t="shared" si="3"/>
        <v>10</v>
      </c>
    </row>
    <row r="47" spans="1:30" ht="24.95" hidden="1" customHeight="1">
      <c r="A47" s="16">
        <f t="shared" si="0"/>
        <v>45</v>
      </c>
      <c r="B47" s="26" t="s">
        <v>81</v>
      </c>
      <c r="C47" s="46" t="s">
        <v>81</v>
      </c>
      <c r="D47" s="46" t="s">
        <v>1813</v>
      </c>
      <c r="E47" s="46"/>
      <c r="F47" s="79" t="s">
        <v>95</v>
      </c>
      <c r="G47" s="48" t="s">
        <v>1470</v>
      </c>
      <c r="H47" s="92" t="s">
        <v>734</v>
      </c>
      <c r="I47" s="90" t="s">
        <v>96</v>
      </c>
      <c r="J47" s="93" t="s">
        <v>91</v>
      </c>
      <c r="K47" s="20" t="s">
        <v>97</v>
      </c>
      <c r="L47" s="36"/>
      <c r="M47" s="37" t="s">
        <v>2431</v>
      </c>
      <c r="N47" s="36" t="s">
        <v>2197</v>
      </c>
      <c r="O47" s="36"/>
      <c r="P47" s="63" t="s">
        <v>2432</v>
      </c>
      <c r="Q47" s="92" t="s">
        <v>17</v>
      </c>
      <c r="R47" s="92" t="s">
        <v>17</v>
      </c>
      <c r="S47" s="92" t="s">
        <v>17</v>
      </c>
      <c r="T47" s="92"/>
      <c r="U47" s="92"/>
      <c r="V47" s="107"/>
      <c r="W47" s="107"/>
      <c r="X47" s="6"/>
      <c r="Y47" s="13">
        <v>43039</v>
      </c>
      <c r="Z47" s="13">
        <f t="shared" si="1"/>
        <v>44286</v>
      </c>
      <c r="AA47" s="73">
        <v>44063</v>
      </c>
      <c r="AB47" s="73">
        <v>45747</v>
      </c>
      <c r="AC47">
        <f t="shared" si="2"/>
        <v>2017</v>
      </c>
      <c r="AD47">
        <f t="shared" si="3"/>
        <v>10</v>
      </c>
    </row>
    <row r="48" spans="1:30" ht="24.95" hidden="1" customHeight="1">
      <c r="A48" s="16">
        <f t="shared" si="0"/>
        <v>46</v>
      </c>
      <c r="B48" s="26" t="s">
        <v>81</v>
      </c>
      <c r="C48" s="46" t="s">
        <v>81</v>
      </c>
      <c r="D48" s="46" t="s">
        <v>1813</v>
      </c>
      <c r="E48" s="46"/>
      <c r="F48" s="79" t="s">
        <v>98</v>
      </c>
      <c r="G48" s="48" t="s">
        <v>2201</v>
      </c>
      <c r="H48" s="92" t="s">
        <v>735</v>
      </c>
      <c r="I48" s="90" t="s">
        <v>99</v>
      </c>
      <c r="J48" s="93" t="s">
        <v>2434</v>
      </c>
      <c r="K48" s="20" t="s">
        <v>100</v>
      </c>
      <c r="L48" s="64" t="s">
        <v>2200</v>
      </c>
      <c r="M48" s="37" t="s">
        <v>2431</v>
      </c>
      <c r="N48" s="36" t="s">
        <v>2197</v>
      </c>
      <c r="O48" s="36"/>
      <c r="P48" s="63" t="s">
        <v>2432</v>
      </c>
      <c r="Q48" s="92" t="s">
        <v>17</v>
      </c>
      <c r="R48" s="92"/>
      <c r="S48" s="92" t="s">
        <v>17</v>
      </c>
      <c r="T48" s="92"/>
      <c r="U48" s="92"/>
      <c r="V48" s="107"/>
      <c r="W48" s="107"/>
      <c r="X48" s="6"/>
      <c r="Y48" s="13">
        <v>43039</v>
      </c>
      <c r="Z48" s="13">
        <f t="shared" si="1"/>
        <v>44286</v>
      </c>
      <c r="AA48" s="73">
        <v>44063</v>
      </c>
      <c r="AB48" s="73">
        <v>45747</v>
      </c>
      <c r="AC48">
        <f t="shared" si="2"/>
        <v>2017</v>
      </c>
      <c r="AD48">
        <f t="shared" si="3"/>
        <v>10</v>
      </c>
    </row>
    <row r="49" spans="1:30" ht="84" hidden="1" customHeight="1">
      <c r="A49" s="16">
        <f t="shared" si="0"/>
        <v>47</v>
      </c>
      <c r="B49" s="26" t="s">
        <v>81</v>
      </c>
      <c r="C49" s="37" t="s">
        <v>1652</v>
      </c>
      <c r="D49" s="37" t="s">
        <v>1653</v>
      </c>
      <c r="E49" s="37" t="s">
        <v>1552</v>
      </c>
      <c r="F49" s="78" t="s">
        <v>101</v>
      </c>
      <c r="G49" s="47" t="s">
        <v>1654</v>
      </c>
      <c r="H49" s="94" t="s">
        <v>102</v>
      </c>
      <c r="I49" s="84" t="s">
        <v>103</v>
      </c>
      <c r="J49" s="98" t="s">
        <v>104</v>
      </c>
      <c r="K49" s="22" t="s">
        <v>105</v>
      </c>
      <c r="L49" s="59" t="s">
        <v>1655</v>
      </c>
      <c r="M49" s="38" t="s">
        <v>2487</v>
      </c>
      <c r="N49" s="38" t="s">
        <v>105</v>
      </c>
      <c r="O49" s="38" t="s">
        <v>105</v>
      </c>
      <c r="P49" s="59" t="s">
        <v>1656</v>
      </c>
      <c r="Q49" s="92" t="s">
        <v>26</v>
      </c>
      <c r="R49" s="92" t="s">
        <v>26</v>
      </c>
      <c r="S49" s="92" t="s">
        <v>26</v>
      </c>
      <c r="T49" s="92" t="s">
        <v>26</v>
      </c>
      <c r="U49" s="92" t="s">
        <v>26</v>
      </c>
      <c r="V49" s="107"/>
      <c r="W49" s="107"/>
      <c r="X49" s="122" t="s">
        <v>106</v>
      </c>
      <c r="Y49" s="13">
        <v>43146</v>
      </c>
      <c r="Z49" s="13">
        <f t="shared" si="1"/>
        <v>44286</v>
      </c>
      <c r="AA49" s="73">
        <v>44081</v>
      </c>
      <c r="AB49" s="73">
        <v>45747</v>
      </c>
      <c r="AC49">
        <f t="shared" si="2"/>
        <v>2018</v>
      </c>
      <c r="AD49">
        <f t="shared" si="3"/>
        <v>2</v>
      </c>
    </row>
    <row r="50" spans="1:30" ht="24.95" hidden="1" customHeight="1">
      <c r="A50" s="16">
        <f t="shared" si="0"/>
        <v>48</v>
      </c>
      <c r="B50" s="26" t="s">
        <v>81</v>
      </c>
      <c r="C50" s="37" t="s">
        <v>2904</v>
      </c>
      <c r="D50" s="37" t="s">
        <v>2905</v>
      </c>
      <c r="E50" s="37" t="s">
        <v>2906</v>
      </c>
      <c r="F50" s="78" t="s">
        <v>2907</v>
      </c>
      <c r="G50" s="47" t="s">
        <v>1242</v>
      </c>
      <c r="H50" s="94" t="s">
        <v>2908</v>
      </c>
      <c r="I50" s="84" t="s">
        <v>2909</v>
      </c>
      <c r="J50" s="98" t="s">
        <v>2910</v>
      </c>
      <c r="K50" s="22" t="s">
        <v>107</v>
      </c>
      <c r="L50" s="38"/>
      <c r="M50" s="38" t="s">
        <v>2911</v>
      </c>
      <c r="N50" s="38" t="s">
        <v>107</v>
      </c>
      <c r="O50" s="38" t="s">
        <v>1657</v>
      </c>
      <c r="P50" s="38" t="s">
        <v>3149</v>
      </c>
      <c r="Q50" s="92" t="s">
        <v>26</v>
      </c>
      <c r="R50" s="92" t="s">
        <v>26</v>
      </c>
      <c r="S50" s="92" t="s">
        <v>26</v>
      </c>
      <c r="T50" s="92" t="s">
        <v>17</v>
      </c>
      <c r="U50" s="86"/>
      <c r="V50" s="112"/>
      <c r="W50" s="112"/>
      <c r="X50" s="125" t="s">
        <v>2912</v>
      </c>
      <c r="Y50" s="13">
        <v>43146</v>
      </c>
      <c r="Z50" s="13">
        <f t="shared" si="1"/>
        <v>44286</v>
      </c>
      <c r="AA50" s="73">
        <v>44081</v>
      </c>
      <c r="AB50" s="73">
        <v>45747</v>
      </c>
      <c r="AC50">
        <f t="shared" si="2"/>
        <v>2018</v>
      </c>
      <c r="AD50">
        <f t="shared" si="3"/>
        <v>2</v>
      </c>
    </row>
    <row r="51" spans="1:30" ht="63" hidden="1" customHeight="1">
      <c r="A51" s="16">
        <f t="shared" si="0"/>
        <v>49</v>
      </c>
      <c r="B51" s="26" t="s">
        <v>81</v>
      </c>
      <c r="C51" s="37" t="s">
        <v>3266</v>
      </c>
      <c r="D51" s="37" t="s">
        <v>2055</v>
      </c>
      <c r="E51" s="37" t="s">
        <v>2056</v>
      </c>
      <c r="F51" s="78" t="s">
        <v>3265</v>
      </c>
      <c r="G51" s="47" t="s">
        <v>1242</v>
      </c>
      <c r="H51" s="94" t="s">
        <v>754</v>
      </c>
      <c r="I51" s="84" t="s">
        <v>861</v>
      </c>
      <c r="J51" s="98" t="s">
        <v>3267</v>
      </c>
      <c r="K51" s="22" t="s">
        <v>862</v>
      </c>
      <c r="L51" s="59" t="s">
        <v>3268</v>
      </c>
      <c r="M51" s="38" t="s">
        <v>2055</v>
      </c>
      <c r="N51" s="38" t="s">
        <v>2058</v>
      </c>
      <c r="O51" s="38" t="s">
        <v>2057</v>
      </c>
      <c r="P51" s="59" t="s">
        <v>3147</v>
      </c>
      <c r="Q51" s="92" t="s">
        <v>17</v>
      </c>
      <c r="R51" s="92" t="s">
        <v>17</v>
      </c>
      <c r="S51" s="92" t="s">
        <v>17</v>
      </c>
      <c r="T51" s="92" t="s">
        <v>26</v>
      </c>
      <c r="U51" s="92" t="s">
        <v>26</v>
      </c>
      <c r="V51" s="126"/>
      <c r="W51" s="126"/>
      <c r="X51" s="125" t="s">
        <v>3269</v>
      </c>
      <c r="Y51" s="13">
        <v>43328</v>
      </c>
      <c r="Z51" s="13">
        <f t="shared" si="1"/>
        <v>44651</v>
      </c>
      <c r="AA51" s="77">
        <v>44620</v>
      </c>
      <c r="AB51" s="73">
        <v>46112</v>
      </c>
      <c r="AC51">
        <f t="shared" si="2"/>
        <v>2018</v>
      </c>
      <c r="AD51">
        <f t="shared" si="3"/>
        <v>8</v>
      </c>
    </row>
    <row r="52" spans="1:30" ht="41.25" hidden="1" customHeight="1">
      <c r="A52" s="16">
        <f t="shared" si="0"/>
        <v>50</v>
      </c>
      <c r="B52" s="26" t="s">
        <v>81</v>
      </c>
      <c r="C52" s="37" t="s">
        <v>2140</v>
      </c>
      <c r="D52" s="37" t="s">
        <v>2140</v>
      </c>
      <c r="E52" s="37" t="s">
        <v>2141</v>
      </c>
      <c r="F52" s="78" t="s">
        <v>950</v>
      </c>
      <c r="G52" s="47" t="s">
        <v>2119</v>
      </c>
      <c r="H52" s="94" t="s">
        <v>951</v>
      </c>
      <c r="I52" s="84" t="s">
        <v>952</v>
      </c>
      <c r="J52" s="98" t="s">
        <v>953</v>
      </c>
      <c r="K52" s="22" t="s">
        <v>1009</v>
      </c>
      <c r="L52" s="38"/>
      <c r="M52" s="38" t="s">
        <v>3271</v>
      </c>
      <c r="N52" s="38" t="s">
        <v>1009</v>
      </c>
      <c r="O52" s="38"/>
      <c r="P52" s="59" t="s">
        <v>3270</v>
      </c>
      <c r="Q52" s="92" t="s">
        <v>17</v>
      </c>
      <c r="R52" s="92" t="s">
        <v>17</v>
      </c>
      <c r="S52" s="92"/>
      <c r="T52" s="92"/>
      <c r="U52" s="92"/>
      <c r="V52" s="126"/>
      <c r="W52" s="126"/>
      <c r="X52" s="125" t="s">
        <v>3272</v>
      </c>
      <c r="Y52" s="13">
        <v>43444</v>
      </c>
      <c r="Z52" s="13">
        <f t="shared" si="1"/>
        <v>44651</v>
      </c>
      <c r="AA52" s="77">
        <v>44620</v>
      </c>
      <c r="AB52" s="73">
        <v>46112</v>
      </c>
      <c r="AC52">
        <f t="shared" si="2"/>
        <v>2018</v>
      </c>
      <c r="AD52">
        <f t="shared" si="3"/>
        <v>12</v>
      </c>
    </row>
    <row r="53" spans="1:30" ht="41.25" hidden="1" customHeight="1">
      <c r="A53" s="16">
        <f t="shared" si="0"/>
        <v>51</v>
      </c>
      <c r="B53" s="26" t="s">
        <v>81</v>
      </c>
      <c r="C53" s="37" t="s">
        <v>2138</v>
      </c>
      <c r="D53" s="37" t="s">
        <v>2138</v>
      </c>
      <c r="E53" s="37" t="s">
        <v>2139</v>
      </c>
      <c r="F53" s="78" t="s">
        <v>971</v>
      </c>
      <c r="G53" s="47" t="s">
        <v>2119</v>
      </c>
      <c r="H53" s="94" t="s">
        <v>972</v>
      </c>
      <c r="I53" s="84" t="s">
        <v>1008</v>
      </c>
      <c r="J53" s="98" t="s">
        <v>953</v>
      </c>
      <c r="K53" s="22" t="s">
        <v>1010</v>
      </c>
      <c r="L53" s="38"/>
      <c r="M53" s="38" t="s">
        <v>3274</v>
      </c>
      <c r="N53" s="38" t="s">
        <v>1010</v>
      </c>
      <c r="O53" s="38"/>
      <c r="P53" s="59" t="s">
        <v>3273</v>
      </c>
      <c r="Q53" s="92" t="s">
        <v>17</v>
      </c>
      <c r="R53" s="92" t="s">
        <v>17</v>
      </c>
      <c r="S53" s="92"/>
      <c r="T53" s="92"/>
      <c r="U53" s="92"/>
      <c r="V53" s="126"/>
      <c r="W53" s="126"/>
      <c r="X53" s="125" t="s">
        <v>973</v>
      </c>
      <c r="Y53" s="13">
        <v>43444</v>
      </c>
      <c r="Z53" s="13">
        <f t="shared" si="1"/>
        <v>44651</v>
      </c>
      <c r="AA53" s="77">
        <v>44620</v>
      </c>
      <c r="AB53" s="73">
        <v>46112</v>
      </c>
      <c r="AC53">
        <f t="shared" si="2"/>
        <v>2018</v>
      </c>
      <c r="AD53">
        <f t="shared" si="3"/>
        <v>12</v>
      </c>
    </row>
    <row r="54" spans="1:30" ht="41.25" hidden="1" customHeight="1">
      <c r="A54" s="16">
        <f t="shared" si="0"/>
        <v>52</v>
      </c>
      <c r="B54" s="26" t="s">
        <v>81</v>
      </c>
      <c r="C54" s="37" t="s">
        <v>2143</v>
      </c>
      <c r="D54" s="37" t="s">
        <v>2143</v>
      </c>
      <c r="E54" s="37" t="s">
        <v>2118</v>
      </c>
      <c r="F54" s="78" t="s">
        <v>976</v>
      </c>
      <c r="G54" s="47" t="s">
        <v>2119</v>
      </c>
      <c r="H54" s="94" t="s">
        <v>951</v>
      </c>
      <c r="I54" s="84" t="s">
        <v>977</v>
      </c>
      <c r="J54" s="98" t="s">
        <v>953</v>
      </c>
      <c r="K54" s="22" t="s">
        <v>2120</v>
      </c>
      <c r="L54" s="59" t="s">
        <v>3276</v>
      </c>
      <c r="M54" s="38" t="s">
        <v>3277</v>
      </c>
      <c r="N54" s="38" t="s">
        <v>2120</v>
      </c>
      <c r="O54" s="38"/>
      <c r="P54" s="59" t="s">
        <v>3275</v>
      </c>
      <c r="Q54" s="92" t="s">
        <v>17</v>
      </c>
      <c r="R54" s="92" t="s">
        <v>26</v>
      </c>
      <c r="S54" s="92" t="s">
        <v>17</v>
      </c>
      <c r="T54" s="92"/>
      <c r="U54" s="92"/>
      <c r="V54" s="126"/>
      <c r="W54" s="126"/>
      <c r="X54" s="125" t="s">
        <v>3278</v>
      </c>
      <c r="Y54" s="13">
        <v>43444</v>
      </c>
      <c r="Z54" s="13">
        <f t="shared" si="1"/>
        <v>44651</v>
      </c>
      <c r="AA54" s="77">
        <v>44620</v>
      </c>
      <c r="AB54" s="73">
        <v>46112</v>
      </c>
      <c r="AC54">
        <f t="shared" si="2"/>
        <v>2018</v>
      </c>
      <c r="AD54">
        <f t="shared" si="3"/>
        <v>12</v>
      </c>
    </row>
    <row r="55" spans="1:30" ht="41.25" hidden="1" customHeight="1">
      <c r="A55" s="16">
        <f t="shared" si="0"/>
        <v>53</v>
      </c>
      <c r="B55" s="25" t="s">
        <v>81</v>
      </c>
      <c r="C55" s="47" t="s">
        <v>3017</v>
      </c>
      <c r="D55" s="37" t="s">
        <v>3018</v>
      </c>
      <c r="E55" s="37" t="s">
        <v>3019</v>
      </c>
      <c r="F55" s="78" t="s">
        <v>3020</v>
      </c>
      <c r="G55" s="47" t="s">
        <v>1363</v>
      </c>
      <c r="H55" s="94" t="s">
        <v>754</v>
      </c>
      <c r="I55" s="84" t="s">
        <v>3021</v>
      </c>
      <c r="J55" s="98" t="s">
        <v>2736</v>
      </c>
      <c r="K55" s="22" t="s">
        <v>3022</v>
      </c>
      <c r="L55" s="59" t="s">
        <v>3023</v>
      </c>
      <c r="M55" s="38" t="s">
        <v>3024</v>
      </c>
      <c r="N55" s="38" t="s">
        <v>3025</v>
      </c>
      <c r="O55" s="38" t="s">
        <v>3026</v>
      </c>
      <c r="P55" s="59" t="s">
        <v>3027</v>
      </c>
      <c r="Q55" s="92" t="s">
        <v>17</v>
      </c>
      <c r="R55" s="92" t="s">
        <v>26</v>
      </c>
      <c r="S55" s="92"/>
      <c r="T55" s="92" t="s">
        <v>17</v>
      </c>
      <c r="U55" s="92"/>
      <c r="V55" s="126"/>
      <c r="W55" s="126"/>
      <c r="X55" s="125" t="s">
        <v>3028</v>
      </c>
      <c r="Y55" s="13">
        <v>44413</v>
      </c>
      <c r="Z55" s="13">
        <f t="shared" si="1"/>
        <v>45747</v>
      </c>
      <c r="AC55">
        <f t="shared" si="2"/>
        <v>2021</v>
      </c>
      <c r="AD55">
        <f t="shared" si="3"/>
        <v>8</v>
      </c>
    </row>
    <row r="56" spans="1:30" ht="30.75" hidden="1" customHeight="1">
      <c r="A56" s="16">
        <f t="shared" si="0"/>
        <v>54</v>
      </c>
      <c r="B56" s="27" t="s">
        <v>108</v>
      </c>
      <c r="C56" s="46" t="s">
        <v>109</v>
      </c>
      <c r="D56" s="46" t="s">
        <v>1728</v>
      </c>
      <c r="E56" s="37" t="s">
        <v>1729</v>
      </c>
      <c r="F56" s="79" t="s">
        <v>109</v>
      </c>
      <c r="G56" s="48" t="s">
        <v>1242</v>
      </c>
      <c r="H56" s="92" t="s">
        <v>736</v>
      </c>
      <c r="I56" s="86" t="s">
        <v>110</v>
      </c>
      <c r="J56" s="93" t="s">
        <v>111</v>
      </c>
      <c r="K56" s="15" t="s">
        <v>112</v>
      </c>
      <c r="L56" s="63" t="s">
        <v>1730</v>
      </c>
      <c r="M56" s="37" t="s">
        <v>1728</v>
      </c>
      <c r="N56" s="37" t="s">
        <v>112</v>
      </c>
      <c r="O56" s="37"/>
      <c r="P56" s="37" t="s">
        <v>3151</v>
      </c>
      <c r="Q56" s="92" t="s">
        <v>17</v>
      </c>
      <c r="R56" s="92" t="s">
        <v>17</v>
      </c>
      <c r="S56" s="92" t="s">
        <v>17</v>
      </c>
      <c r="T56" s="92" t="s">
        <v>26</v>
      </c>
      <c r="U56" s="92" t="s">
        <v>17</v>
      </c>
      <c r="V56" s="107"/>
      <c r="W56" s="107"/>
      <c r="X56" s="122" t="s">
        <v>85</v>
      </c>
      <c r="Y56" s="13">
        <v>43039</v>
      </c>
      <c r="Z56" s="13">
        <f t="shared" si="1"/>
        <v>44286</v>
      </c>
      <c r="AA56" s="73">
        <v>44081</v>
      </c>
      <c r="AB56" s="73">
        <v>45747</v>
      </c>
      <c r="AC56">
        <f t="shared" si="2"/>
        <v>2017</v>
      </c>
      <c r="AD56">
        <f t="shared" si="3"/>
        <v>10</v>
      </c>
    </row>
    <row r="57" spans="1:30" ht="39" hidden="1" customHeight="1">
      <c r="A57" s="16">
        <f t="shared" si="0"/>
        <v>55</v>
      </c>
      <c r="B57" s="19" t="s">
        <v>108</v>
      </c>
      <c r="C57" s="46" t="s">
        <v>2929</v>
      </c>
      <c r="D57" s="46" t="s">
        <v>1716</v>
      </c>
      <c r="E57" s="37" t="s">
        <v>2930</v>
      </c>
      <c r="F57" s="79" t="s">
        <v>2929</v>
      </c>
      <c r="G57" s="48" t="s">
        <v>1242</v>
      </c>
      <c r="H57" s="94" t="s">
        <v>175</v>
      </c>
      <c r="I57" s="86" t="s">
        <v>2931</v>
      </c>
      <c r="J57" s="93" t="s">
        <v>2933</v>
      </c>
      <c r="K57" s="15" t="s">
        <v>113</v>
      </c>
      <c r="L57" s="37"/>
      <c r="M57" s="37" t="s">
        <v>1716</v>
      </c>
      <c r="N57" s="37" t="s">
        <v>2932</v>
      </c>
      <c r="O57" s="37"/>
      <c r="P57" s="37" t="s">
        <v>3152</v>
      </c>
      <c r="Q57" s="92" t="s">
        <v>17</v>
      </c>
      <c r="R57" s="92" t="s">
        <v>17</v>
      </c>
      <c r="S57" s="92" t="s">
        <v>17</v>
      </c>
      <c r="T57" s="92" t="s">
        <v>17</v>
      </c>
      <c r="U57" s="92" t="s">
        <v>17</v>
      </c>
      <c r="V57" s="126"/>
      <c r="W57" s="126"/>
      <c r="X57" s="127" t="s">
        <v>2934</v>
      </c>
      <c r="Y57" s="13">
        <v>43039</v>
      </c>
      <c r="Z57" s="13">
        <f t="shared" si="1"/>
        <v>44286</v>
      </c>
      <c r="AA57" s="73">
        <v>44081</v>
      </c>
      <c r="AB57" s="73">
        <v>45747</v>
      </c>
      <c r="AC57">
        <f t="shared" si="2"/>
        <v>2017</v>
      </c>
      <c r="AD57">
        <f t="shared" si="3"/>
        <v>10</v>
      </c>
    </row>
    <row r="58" spans="1:30" ht="24.95" hidden="1" customHeight="1">
      <c r="A58" s="16">
        <f t="shared" si="0"/>
        <v>56</v>
      </c>
      <c r="B58" s="19" t="s">
        <v>108</v>
      </c>
      <c r="C58" s="46" t="s">
        <v>114</v>
      </c>
      <c r="D58" s="46" t="s">
        <v>1717</v>
      </c>
      <c r="E58" s="37" t="s">
        <v>1718</v>
      </c>
      <c r="F58" s="79" t="s">
        <v>114</v>
      </c>
      <c r="G58" s="48" t="s">
        <v>1242</v>
      </c>
      <c r="H58" s="92" t="s">
        <v>737</v>
      </c>
      <c r="I58" s="86" t="s">
        <v>115</v>
      </c>
      <c r="J58" s="93" t="s">
        <v>116</v>
      </c>
      <c r="K58" s="15" t="s">
        <v>117</v>
      </c>
      <c r="L58" s="37"/>
      <c r="M58" s="37" t="s">
        <v>1717</v>
      </c>
      <c r="N58" s="37" t="s">
        <v>117</v>
      </c>
      <c r="O58" s="37"/>
      <c r="P58" s="37"/>
      <c r="Q58" s="92" t="s">
        <v>17</v>
      </c>
      <c r="R58" s="92" t="s">
        <v>17</v>
      </c>
      <c r="S58" s="92" t="s">
        <v>17</v>
      </c>
      <c r="T58" s="92" t="s">
        <v>17</v>
      </c>
      <c r="U58" s="92" t="s">
        <v>17</v>
      </c>
      <c r="V58" s="107"/>
      <c r="W58" s="107"/>
      <c r="X58" s="121" t="s">
        <v>85</v>
      </c>
      <c r="Y58" s="13">
        <v>43039</v>
      </c>
      <c r="Z58" s="13">
        <f t="shared" si="1"/>
        <v>44286</v>
      </c>
      <c r="AA58" s="73">
        <v>44182</v>
      </c>
      <c r="AB58" s="73">
        <v>45747</v>
      </c>
      <c r="AC58">
        <f t="shared" si="2"/>
        <v>2017</v>
      </c>
      <c r="AD58">
        <f t="shared" si="3"/>
        <v>10</v>
      </c>
    </row>
    <row r="59" spans="1:30" ht="24.95" hidden="1" customHeight="1">
      <c r="A59" s="16">
        <f t="shared" si="0"/>
        <v>57</v>
      </c>
      <c r="B59" s="19" t="s">
        <v>108</v>
      </c>
      <c r="C59" s="46" t="s">
        <v>1719</v>
      </c>
      <c r="D59" s="46" t="s">
        <v>1813</v>
      </c>
      <c r="E59" s="37" t="s">
        <v>1720</v>
      </c>
      <c r="F59" s="79" t="s">
        <v>118</v>
      </c>
      <c r="G59" s="48" t="s">
        <v>1230</v>
      </c>
      <c r="H59" s="92" t="s">
        <v>738</v>
      </c>
      <c r="I59" s="86" t="s">
        <v>119</v>
      </c>
      <c r="J59" s="93" t="s">
        <v>120</v>
      </c>
      <c r="K59" s="15" t="s">
        <v>121</v>
      </c>
      <c r="L59" s="37"/>
      <c r="M59" s="37" t="s">
        <v>1722</v>
      </c>
      <c r="N59" s="37" t="s">
        <v>121</v>
      </c>
      <c r="O59" s="37" t="s">
        <v>1721</v>
      </c>
      <c r="P59" s="37"/>
      <c r="Q59" s="92" t="s">
        <v>17</v>
      </c>
      <c r="R59" s="92"/>
      <c r="S59" s="92" t="s">
        <v>17</v>
      </c>
      <c r="T59" s="92" t="s">
        <v>17</v>
      </c>
      <c r="U59" s="92" t="s">
        <v>17</v>
      </c>
      <c r="V59" s="107"/>
      <c r="W59" s="107"/>
      <c r="X59" s="128"/>
      <c r="Y59" s="13">
        <v>43039</v>
      </c>
      <c r="Z59" s="13">
        <f t="shared" si="1"/>
        <v>44286</v>
      </c>
      <c r="AA59" s="73">
        <v>44182</v>
      </c>
      <c r="AB59" s="73">
        <v>45747</v>
      </c>
      <c r="AC59">
        <f t="shared" si="2"/>
        <v>2017</v>
      </c>
      <c r="AD59">
        <f t="shared" si="3"/>
        <v>10</v>
      </c>
    </row>
    <row r="60" spans="1:30" ht="24.95" hidden="1" customHeight="1">
      <c r="A60" s="16">
        <f t="shared" si="0"/>
        <v>58</v>
      </c>
      <c r="B60" s="19" t="s">
        <v>108</v>
      </c>
      <c r="C60" s="37" t="s">
        <v>1723</v>
      </c>
      <c r="D60" s="37" t="s">
        <v>1724</v>
      </c>
      <c r="E60" s="37" t="s">
        <v>124</v>
      </c>
      <c r="F60" s="79" t="s">
        <v>123</v>
      </c>
      <c r="G60" s="48" t="s">
        <v>1235</v>
      </c>
      <c r="H60" s="88" t="s">
        <v>755</v>
      </c>
      <c r="I60" s="86" t="s">
        <v>124</v>
      </c>
      <c r="J60" s="93" t="s">
        <v>125</v>
      </c>
      <c r="K60" s="15" t="s">
        <v>126</v>
      </c>
      <c r="L60" s="63" t="s">
        <v>1725</v>
      </c>
      <c r="M60" s="37" t="s">
        <v>1726</v>
      </c>
      <c r="N60" s="37"/>
      <c r="O60" s="37"/>
      <c r="P60" s="63" t="s">
        <v>1727</v>
      </c>
      <c r="Q60" s="92" t="s">
        <v>17</v>
      </c>
      <c r="R60" s="92" t="s">
        <v>17</v>
      </c>
      <c r="S60" s="92" t="s">
        <v>17</v>
      </c>
      <c r="T60" s="92" t="s">
        <v>17</v>
      </c>
      <c r="U60" s="92" t="s">
        <v>17</v>
      </c>
      <c r="V60" s="107"/>
      <c r="W60" s="107"/>
      <c r="X60" s="124" t="s">
        <v>85</v>
      </c>
      <c r="Y60" s="13">
        <v>43039</v>
      </c>
      <c r="Z60" s="13">
        <f t="shared" si="1"/>
        <v>44286</v>
      </c>
      <c r="AA60" s="73">
        <v>44081</v>
      </c>
      <c r="AB60" s="73">
        <v>45747</v>
      </c>
      <c r="AC60">
        <f t="shared" si="2"/>
        <v>2017</v>
      </c>
      <c r="AD60">
        <f t="shared" si="3"/>
        <v>10</v>
      </c>
    </row>
    <row r="61" spans="1:30" ht="24.95" hidden="1" customHeight="1">
      <c r="A61" s="16">
        <f t="shared" si="0"/>
        <v>59</v>
      </c>
      <c r="B61" s="19" t="s">
        <v>108</v>
      </c>
      <c r="C61" s="37" t="s">
        <v>2948</v>
      </c>
      <c r="D61" s="37" t="s">
        <v>1731</v>
      </c>
      <c r="E61" s="37" t="s">
        <v>127</v>
      </c>
      <c r="F61" s="79" t="s">
        <v>2949</v>
      </c>
      <c r="G61" s="48" t="s">
        <v>1356</v>
      </c>
      <c r="H61" s="88" t="s">
        <v>756</v>
      </c>
      <c r="I61" s="86" t="s">
        <v>127</v>
      </c>
      <c r="J61" s="87" t="s">
        <v>2950</v>
      </c>
      <c r="K61" s="15" t="s">
        <v>128</v>
      </c>
      <c r="L61" s="37" t="s">
        <v>1733</v>
      </c>
      <c r="M61" s="37" t="s">
        <v>1734</v>
      </c>
      <c r="N61" s="37" t="s">
        <v>128</v>
      </c>
      <c r="O61" s="37" t="s">
        <v>1732</v>
      </c>
      <c r="P61" s="63" t="s">
        <v>1735</v>
      </c>
      <c r="Q61" s="92" t="s">
        <v>17</v>
      </c>
      <c r="R61" s="92" t="s">
        <v>17</v>
      </c>
      <c r="S61" s="92" t="s">
        <v>17</v>
      </c>
      <c r="T61" s="92" t="s">
        <v>17</v>
      </c>
      <c r="U61" s="92" t="s">
        <v>17</v>
      </c>
      <c r="V61" s="107"/>
      <c r="W61" s="107"/>
      <c r="X61" s="120"/>
      <c r="Y61" s="13">
        <v>43039</v>
      </c>
      <c r="Z61" s="13">
        <f t="shared" si="1"/>
        <v>44286</v>
      </c>
      <c r="AA61" s="73">
        <v>44182</v>
      </c>
      <c r="AB61" s="73">
        <v>45747</v>
      </c>
      <c r="AC61">
        <f t="shared" si="2"/>
        <v>2017</v>
      </c>
      <c r="AD61">
        <f t="shared" si="3"/>
        <v>10</v>
      </c>
    </row>
    <row r="62" spans="1:30" ht="51" hidden="1" customHeight="1">
      <c r="A62" s="16">
        <f t="shared" si="0"/>
        <v>60</v>
      </c>
      <c r="B62" s="23" t="s">
        <v>108</v>
      </c>
      <c r="C62" s="37" t="s">
        <v>1489</v>
      </c>
      <c r="D62" s="37" t="s">
        <v>1658</v>
      </c>
      <c r="E62" s="37" t="s">
        <v>1553</v>
      </c>
      <c r="F62" s="78" t="s">
        <v>129</v>
      </c>
      <c r="G62" s="47" t="s">
        <v>1659</v>
      </c>
      <c r="H62" s="94" t="s">
        <v>130</v>
      </c>
      <c r="I62" s="84" t="s">
        <v>131</v>
      </c>
      <c r="J62" s="98" t="s">
        <v>132</v>
      </c>
      <c r="K62" s="22" t="s">
        <v>133</v>
      </c>
      <c r="L62" s="59" t="s">
        <v>1660</v>
      </c>
      <c r="M62" s="38" t="s">
        <v>1658</v>
      </c>
      <c r="N62" s="38" t="s">
        <v>133</v>
      </c>
      <c r="O62" s="38"/>
      <c r="P62" s="59" t="s">
        <v>1661</v>
      </c>
      <c r="Q62" s="92" t="s">
        <v>26</v>
      </c>
      <c r="R62" s="92" t="s">
        <v>26</v>
      </c>
      <c r="S62" s="92" t="s">
        <v>26</v>
      </c>
      <c r="T62" s="92" t="s">
        <v>26</v>
      </c>
      <c r="U62" s="92" t="s">
        <v>26</v>
      </c>
      <c r="V62" s="107"/>
      <c r="W62" s="107"/>
      <c r="X62" s="122" t="s">
        <v>134</v>
      </c>
      <c r="Y62" s="13">
        <v>43146</v>
      </c>
      <c r="Z62" s="13">
        <f t="shared" si="1"/>
        <v>44286</v>
      </c>
      <c r="AA62" s="73">
        <v>44081</v>
      </c>
      <c r="AB62" s="73">
        <v>45747</v>
      </c>
      <c r="AC62">
        <f t="shared" si="2"/>
        <v>2018</v>
      </c>
      <c r="AD62">
        <f t="shared" si="3"/>
        <v>2</v>
      </c>
    </row>
    <row r="63" spans="1:30" ht="108" hidden="1">
      <c r="A63" s="16">
        <f t="shared" si="0"/>
        <v>61</v>
      </c>
      <c r="B63" s="23" t="s">
        <v>108</v>
      </c>
      <c r="C63" s="37" t="s">
        <v>1490</v>
      </c>
      <c r="D63" s="37" t="s">
        <v>1662</v>
      </c>
      <c r="E63" s="37" t="s">
        <v>1663</v>
      </c>
      <c r="F63" s="78" t="s">
        <v>135</v>
      </c>
      <c r="G63" s="47" t="s">
        <v>1340</v>
      </c>
      <c r="H63" s="94" t="s">
        <v>136</v>
      </c>
      <c r="I63" s="84" t="s">
        <v>137</v>
      </c>
      <c r="J63" s="98" t="s">
        <v>2488</v>
      </c>
      <c r="K63" s="22" t="s">
        <v>138</v>
      </c>
      <c r="L63" s="59" t="s">
        <v>1666</v>
      </c>
      <c r="M63" s="38" t="s">
        <v>2490</v>
      </c>
      <c r="N63" s="38" t="s">
        <v>1664</v>
      </c>
      <c r="O63" s="38" t="s">
        <v>1665</v>
      </c>
      <c r="P63" s="59" t="s">
        <v>2491</v>
      </c>
      <c r="Q63" s="92" t="s">
        <v>26</v>
      </c>
      <c r="R63" s="92" t="s">
        <v>26</v>
      </c>
      <c r="S63" s="92" t="s">
        <v>26</v>
      </c>
      <c r="T63" s="92" t="s">
        <v>26</v>
      </c>
      <c r="U63" s="92" t="s">
        <v>26</v>
      </c>
      <c r="V63" s="107"/>
      <c r="W63" s="107"/>
      <c r="X63" s="122" t="s">
        <v>2489</v>
      </c>
      <c r="Y63" s="13">
        <v>43146</v>
      </c>
      <c r="Z63" s="13">
        <f t="shared" si="1"/>
        <v>44286</v>
      </c>
      <c r="AA63" s="73">
        <v>44081</v>
      </c>
      <c r="AB63" s="73">
        <v>45747</v>
      </c>
      <c r="AC63">
        <f t="shared" si="2"/>
        <v>2018</v>
      </c>
      <c r="AD63">
        <f t="shared" si="3"/>
        <v>2</v>
      </c>
    </row>
    <row r="64" spans="1:30" ht="24.95" hidden="1" customHeight="1">
      <c r="A64" s="16">
        <f t="shared" si="0"/>
        <v>62</v>
      </c>
      <c r="B64" s="23" t="s">
        <v>108</v>
      </c>
      <c r="C64" s="37" t="s">
        <v>1491</v>
      </c>
      <c r="D64" s="37" t="s">
        <v>1667</v>
      </c>
      <c r="E64" s="37" t="s">
        <v>1554</v>
      </c>
      <c r="F64" s="78" t="s">
        <v>139</v>
      </c>
      <c r="G64" s="47" t="s">
        <v>1242</v>
      </c>
      <c r="H64" s="94" t="s">
        <v>140</v>
      </c>
      <c r="I64" s="84" t="s">
        <v>141</v>
      </c>
      <c r="J64" s="98" t="s">
        <v>142</v>
      </c>
      <c r="K64" s="22" t="s">
        <v>143</v>
      </c>
      <c r="L64" s="59" t="s">
        <v>1668</v>
      </c>
      <c r="M64" s="38" t="s">
        <v>1667</v>
      </c>
      <c r="N64" s="38" t="s">
        <v>143</v>
      </c>
      <c r="O64" s="38" t="s">
        <v>143</v>
      </c>
      <c r="P64" s="59" t="s">
        <v>1669</v>
      </c>
      <c r="Q64" s="92" t="s">
        <v>26</v>
      </c>
      <c r="R64" s="92" t="s">
        <v>26</v>
      </c>
      <c r="S64" s="92" t="s">
        <v>26</v>
      </c>
      <c r="T64" s="92" t="s">
        <v>26</v>
      </c>
      <c r="U64" s="92" t="s">
        <v>26</v>
      </c>
      <c r="V64" s="107"/>
      <c r="W64" s="107"/>
      <c r="X64" s="121" t="s">
        <v>144</v>
      </c>
      <c r="Y64" s="13">
        <v>43146</v>
      </c>
      <c r="Z64" s="13">
        <f t="shared" si="1"/>
        <v>44286</v>
      </c>
      <c r="AA64" s="73">
        <v>44081</v>
      </c>
      <c r="AB64" s="73">
        <v>45747</v>
      </c>
      <c r="AC64">
        <f t="shared" si="2"/>
        <v>2018</v>
      </c>
      <c r="AD64">
        <f t="shared" si="3"/>
        <v>2</v>
      </c>
    </row>
    <row r="65" spans="1:31" ht="24.95" hidden="1" customHeight="1">
      <c r="A65" s="16">
        <f t="shared" si="0"/>
        <v>63</v>
      </c>
      <c r="B65" s="23" t="s">
        <v>108</v>
      </c>
      <c r="C65" s="37" t="s">
        <v>1492</v>
      </c>
      <c r="D65" s="37" t="s">
        <v>1670</v>
      </c>
      <c r="E65" s="37" t="s">
        <v>1555</v>
      </c>
      <c r="F65" s="78" t="s">
        <v>145</v>
      </c>
      <c r="G65" s="47" t="s">
        <v>1242</v>
      </c>
      <c r="H65" s="94" t="s">
        <v>136</v>
      </c>
      <c r="I65" s="84" t="s">
        <v>146</v>
      </c>
      <c r="J65" s="98" t="s">
        <v>147</v>
      </c>
      <c r="K65" s="22" t="s">
        <v>722</v>
      </c>
      <c r="L65" s="38" t="s">
        <v>1671</v>
      </c>
      <c r="M65" s="38" t="s">
        <v>1670</v>
      </c>
      <c r="N65" s="38" t="s">
        <v>722</v>
      </c>
      <c r="O65" s="38"/>
      <c r="P65" s="38" t="s">
        <v>3153</v>
      </c>
      <c r="Q65" s="92" t="s">
        <v>26</v>
      </c>
      <c r="R65" s="92" t="s">
        <v>26</v>
      </c>
      <c r="S65" s="92" t="s">
        <v>26</v>
      </c>
      <c r="T65" s="92" t="s">
        <v>26</v>
      </c>
      <c r="U65" s="92" t="s">
        <v>26</v>
      </c>
      <c r="V65" s="107"/>
      <c r="W65" s="107"/>
      <c r="X65" s="122"/>
      <c r="Y65" s="13">
        <v>43146</v>
      </c>
      <c r="Z65" s="13">
        <f t="shared" si="1"/>
        <v>44286</v>
      </c>
      <c r="AA65" s="73">
        <v>44182</v>
      </c>
      <c r="AB65" s="73">
        <v>45747</v>
      </c>
      <c r="AC65">
        <f t="shared" si="2"/>
        <v>2018</v>
      </c>
      <c r="AD65">
        <f t="shared" si="3"/>
        <v>2</v>
      </c>
    </row>
    <row r="66" spans="1:31" ht="24.95" hidden="1" customHeight="1">
      <c r="A66" s="16">
        <f t="shared" si="0"/>
        <v>64</v>
      </c>
      <c r="B66" s="23" t="s">
        <v>108</v>
      </c>
      <c r="C66" s="37" t="s">
        <v>1493</v>
      </c>
      <c r="D66" s="37" t="s">
        <v>1672</v>
      </c>
      <c r="E66" s="37" t="s">
        <v>1556</v>
      </c>
      <c r="F66" s="78" t="s">
        <v>148</v>
      </c>
      <c r="G66" s="47" t="s">
        <v>1230</v>
      </c>
      <c r="H66" s="94" t="s">
        <v>149</v>
      </c>
      <c r="I66" s="84" t="s">
        <v>150</v>
      </c>
      <c r="J66" s="98" t="s">
        <v>151</v>
      </c>
      <c r="K66" s="22" t="s">
        <v>152</v>
      </c>
      <c r="L66" s="40"/>
      <c r="M66" s="40" t="s">
        <v>1673</v>
      </c>
      <c r="N66" s="40" t="s">
        <v>152</v>
      </c>
      <c r="O66" s="40"/>
      <c r="P66" s="40"/>
      <c r="Q66" s="129" t="s">
        <v>26</v>
      </c>
      <c r="R66" s="129" t="s">
        <v>26</v>
      </c>
      <c r="S66" s="10" t="s">
        <v>26</v>
      </c>
      <c r="T66" s="130"/>
      <c r="U66" s="129" t="s">
        <v>26</v>
      </c>
      <c r="V66" s="131"/>
      <c r="W66" s="131"/>
      <c r="X66" s="122"/>
      <c r="Y66" s="13">
        <v>43146</v>
      </c>
      <c r="Z66" s="13">
        <f t="shared" si="1"/>
        <v>44286</v>
      </c>
      <c r="AA66" s="73">
        <v>44182</v>
      </c>
      <c r="AB66" s="73">
        <v>45747</v>
      </c>
      <c r="AC66">
        <f t="shared" si="2"/>
        <v>2018</v>
      </c>
      <c r="AD66">
        <f t="shared" si="3"/>
        <v>2</v>
      </c>
    </row>
    <row r="67" spans="1:31" ht="81" hidden="1" customHeight="1">
      <c r="A67" s="16">
        <f t="shared" ref="A67:A130" si="4">A66+1</f>
        <v>65</v>
      </c>
      <c r="B67" s="23" t="s">
        <v>108</v>
      </c>
      <c r="C67" s="37" t="s">
        <v>1494</v>
      </c>
      <c r="D67" s="37" t="s">
        <v>1674</v>
      </c>
      <c r="E67" s="37" t="s">
        <v>1557</v>
      </c>
      <c r="F67" s="78" t="s">
        <v>153</v>
      </c>
      <c r="G67" s="47" t="s">
        <v>1230</v>
      </c>
      <c r="H67" s="94" t="s">
        <v>154</v>
      </c>
      <c r="I67" s="84" t="s">
        <v>155</v>
      </c>
      <c r="J67" s="98" t="s">
        <v>156</v>
      </c>
      <c r="K67" s="22" t="s">
        <v>723</v>
      </c>
      <c r="L67" s="59" t="s">
        <v>1675</v>
      </c>
      <c r="M67" s="38" t="s">
        <v>2653</v>
      </c>
      <c r="N67" s="38" t="s">
        <v>2654</v>
      </c>
      <c r="O67" s="38" t="s">
        <v>723</v>
      </c>
      <c r="P67" s="59" t="s">
        <v>1676</v>
      </c>
      <c r="Q67" s="92" t="s">
        <v>26</v>
      </c>
      <c r="R67" s="92" t="s">
        <v>26</v>
      </c>
      <c r="S67" s="92" t="s">
        <v>26</v>
      </c>
      <c r="T67" s="92" t="s">
        <v>26</v>
      </c>
      <c r="U67" s="92" t="s">
        <v>26</v>
      </c>
      <c r="V67" s="107"/>
      <c r="W67" s="107"/>
      <c r="X67" s="122" t="s">
        <v>157</v>
      </c>
      <c r="Y67" s="13">
        <v>43146</v>
      </c>
      <c r="Z67" s="13">
        <f t="shared" si="1"/>
        <v>44286</v>
      </c>
      <c r="AA67" s="73">
        <v>44182</v>
      </c>
      <c r="AB67" s="73">
        <v>45747</v>
      </c>
      <c r="AC67">
        <f t="shared" si="2"/>
        <v>2018</v>
      </c>
      <c r="AD67">
        <f t="shared" si="3"/>
        <v>2</v>
      </c>
    </row>
    <row r="68" spans="1:31" ht="24.95" hidden="1" customHeight="1">
      <c r="A68" s="16">
        <f t="shared" si="4"/>
        <v>66</v>
      </c>
      <c r="B68" s="23" t="s">
        <v>108</v>
      </c>
      <c r="C68" s="37" t="s">
        <v>1495</v>
      </c>
      <c r="D68" s="37" t="s">
        <v>1677</v>
      </c>
      <c r="E68" s="37" t="s">
        <v>1558</v>
      </c>
      <c r="F68" s="78" t="s">
        <v>158</v>
      </c>
      <c r="G68" s="47" t="s">
        <v>1230</v>
      </c>
      <c r="H68" s="94" t="s">
        <v>159</v>
      </c>
      <c r="I68" s="84" t="s">
        <v>160</v>
      </c>
      <c r="J68" s="98" t="s">
        <v>161</v>
      </c>
      <c r="K68" s="22" t="s">
        <v>162</v>
      </c>
      <c r="L68" s="38"/>
      <c r="M68" s="38" t="s">
        <v>1677</v>
      </c>
      <c r="N68" s="38" t="s">
        <v>162</v>
      </c>
      <c r="O68" s="38"/>
      <c r="P68" s="38"/>
      <c r="Q68" s="92" t="s">
        <v>26</v>
      </c>
      <c r="R68" s="92" t="s">
        <v>26</v>
      </c>
      <c r="S68" s="92" t="s">
        <v>26</v>
      </c>
      <c r="T68" s="86"/>
      <c r="U68" s="92" t="s">
        <v>26</v>
      </c>
      <c r="V68" s="107"/>
      <c r="W68" s="107"/>
      <c r="X68" s="121" t="s">
        <v>144</v>
      </c>
      <c r="Y68" s="13">
        <v>43146</v>
      </c>
      <c r="Z68" s="13">
        <f t="shared" si="1"/>
        <v>44286</v>
      </c>
      <c r="AA68" s="73">
        <v>44182</v>
      </c>
      <c r="AB68" s="73">
        <v>45747</v>
      </c>
      <c r="AC68">
        <f t="shared" si="2"/>
        <v>2018</v>
      </c>
      <c r="AD68">
        <f t="shared" si="3"/>
        <v>2</v>
      </c>
    </row>
    <row r="69" spans="1:31" ht="45.75" hidden="1" customHeight="1">
      <c r="A69" s="16">
        <f t="shared" si="4"/>
        <v>67</v>
      </c>
      <c r="B69" s="23" t="s">
        <v>108</v>
      </c>
      <c r="C69" s="37" t="s">
        <v>1496</v>
      </c>
      <c r="D69" s="37" t="s">
        <v>1678</v>
      </c>
      <c r="E69" s="37" t="s">
        <v>1559</v>
      </c>
      <c r="F69" s="78" t="s">
        <v>163</v>
      </c>
      <c r="G69" s="47" t="s">
        <v>1262</v>
      </c>
      <c r="H69" s="94" t="s">
        <v>164</v>
      </c>
      <c r="I69" s="84" t="s">
        <v>165</v>
      </c>
      <c r="J69" s="98" t="s">
        <v>166</v>
      </c>
      <c r="K69" s="22" t="s">
        <v>167</v>
      </c>
      <c r="L69" s="59" t="s">
        <v>2500</v>
      </c>
      <c r="M69" s="38" t="s">
        <v>2492</v>
      </c>
      <c r="N69" s="38" t="s">
        <v>1664</v>
      </c>
      <c r="O69" s="38" t="s">
        <v>1665</v>
      </c>
      <c r="P69" s="59" t="s">
        <v>2493</v>
      </c>
      <c r="Q69" s="92" t="s">
        <v>26</v>
      </c>
      <c r="R69" s="92" t="s">
        <v>26</v>
      </c>
      <c r="S69" s="92" t="s">
        <v>26</v>
      </c>
      <c r="T69" s="92" t="s">
        <v>26</v>
      </c>
      <c r="U69" s="92" t="s">
        <v>26</v>
      </c>
      <c r="V69" s="92"/>
      <c r="W69" s="92"/>
      <c r="X69" s="133" t="s">
        <v>2494</v>
      </c>
      <c r="Y69" s="13">
        <v>43146</v>
      </c>
      <c r="Z69" s="13">
        <f t="shared" si="1"/>
        <v>44286</v>
      </c>
      <c r="AA69" s="73">
        <v>44081</v>
      </c>
      <c r="AB69" s="73">
        <v>45747</v>
      </c>
      <c r="AC69">
        <f t="shared" si="2"/>
        <v>2018</v>
      </c>
      <c r="AD69">
        <f t="shared" si="3"/>
        <v>2</v>
      </c>
    </row>
    <row r="70" spans="1:31" ht="36.75" hidden="1" customHeight="1">
      <c r="A70" s="16">
        <f t="shared" si="4"/>
        <v>68</v>
      </c>
      <c r="B70" s="23" t="s">
        <v>108</v>
      </c>
      <c r="C70" s="37" t="s">
        <v>1497</v>
      </c>
      <c r="D70" s="37" t="s">
        <v>1679</v>
      </c>
      <c r="E70" s="37" t="s">
        <v>1560</v>
      </c>
      <c r="F70" s="78" t="s">
        <v>168</v>
      </c>
      <c r="G70" s="47" t="s">
        <v>1262</v>
      </c>
      <c r="H70" s="94" t="s">
        <v>169</v>
      </c>
      <c r="I70" s="84" t="s">
        <v>170</v>
      </c>
      <c r="J70" s="98" t="s">
        <v>171</v>
      </c>
      <c r="K70" s="22" t="s">
        <v>172</v>
      </c>
      <c r="L70" s="57" t="s">
        <v>1680</v>
      </c>
      <c r="M70" s="41" t="s">
        <v>1681</v>
      </c>
      <c r="N70" s="41" t="s">
        <v>1682</v>
      </c>
      <c r="O70" s="41" t="s">
        <v>1683</v>
      </c>
      <c r="P70" s="57" t="s">
        <v>1684</v>
      </c>
      <c r="Q70" s="134" t="s">
        <v>26</v>
      </c>
      <c r="R70" s="134" t="s">
        <v>26</v>
      </c>
      <c r="S70" s="134" t="s">
        <v>26</v>
      </c>
      <c r="T70" s="134" t="s">
        <v>26</v>
      </c>
      <c r="U70" s="134" t="s">
        <v>26</v>
      </c>
      <c r="V70" s="126"/>
      <c r="W70" s="126"/>
      <c r="X70" s="122" t="s">
        <v>173</v>
      </c>
      <c r="Y70" s="13">
        <v>43146</v>
      </c>
      <c r="Z70" s="13">
        <f t="shared" si="1"/>
        <v>44286</v>
      </c>
      <c r="AA70" s="73">
        <v>44081</v>
      </c>
      <c r="AB70" s="73">
        <v>45747</v>
      </c>
      <c r="AC70">
        <f t="shared" si="2"/>
        <v>2018</v>
      </c>
      <c r="AD70">
        <f t="shared" si="3"/>
        <v>2</v>
      </c>
    </row>
    <row r="71" spans="1:31" ht="61.5" hidden="1" customHeight="1">
      <c r="A71" s="16">
        <f t="shared" si="4"/>
        <v>69</v>
      </c>
      <c r="B71" s="23" t="s">
        <v>108</v>
      </c>
      <c r="C71" s="37" t="s">
        <v>1685</v>
      </c>
      <c r="D71" s="37" t="s">
        <v>1686</v>
      </c>
      <c r="E71" s="37" t="s">
        <v>1561</v>
      </c>
      <c r="F71" s="78" t="s">
        <v>174</v>
      </c>
      <c r="G71" s="47" t="s">
        <v>1235</v>
      </c>
      <c r="H71" s="94" t="s">
        <v>175</v>
      </c>
      <c r="I71" s="84" t="s">
        <v>176</v>
      </c>
      <c r="J71" s="98" t="s">
        <v>177</v>
      </c>
      <c r="K71" s="22" t="s">
        <v>178</v>
      </c>
      <c r="L71" s="38" t="s">
        <v>1688</v>
      </c>
      <c r="M71" s="38" t="s">
        <v>1689</v>
      </c>
      <c r="N71" s="38" t="s">
        <v>178</v>
      </c>
      <c r="O71" s="38" t="s">
        <v>1687</v>
      </c>
      <c r="P71" s="59" t="s">
        <v>1690</v>
      </c>
      <c r="Q71" s="92" t="s">
        <v>26</v>
      </c>
      <c r="R71" s="92" t="s">
        <v>26</v>
      </c>
      <c r="S71" s="92" t="s">
        <v>26</v>
      </c>
      <c r="T71" s="86"/>
      <c r="U71" s="92" t="s">
        <v>26</v>
      </c>
      <c r="V71" s="107"/>
      <c r="W71" s="107"/>
      <c r="X71" s="122" t="s">
        <v>179</v>
      </c>
      <c r="Y71" s="13">
        <v>43146</v>
      </c>
      <c r="Z71" s="13">
        <f t="shared" si="1"/>
        <v>44286</v>
      </c>
      <c r="AA71" s="73">
        <v>44081</v>
      </c>
      <c r="AB71" s="73">
        <v>45747</v>
      </c>
      <c r="AC71">
        <f t="shared" si="2"/>
        <v>2018</v>
      </c>
      <c r="AD71">
        <f t="shared" si="3"/>
        <v>2</v>
      </c>
    </row>
    <row r="72" spans="1:31" ht="48" hidden="1">
      <c r="A72" s="16">
        <f t="shared" si="4"/>
        <v>70</v>
      </c>
      <c r="B72" s="23" t="s">
        <v>108</v>
      </c>
      <c r="C72" s="37" t="s">
        <v>1498</v>
      </c>
      <c r="D72" s="37" t="s">
        <v>1691</v>
      </c>
      <c r="E72" s="37" t="s">
        <v>1562</v>
      </c>
      <c r="F72" s="78" t="s">
        <v>180</v>
      </c>
      <c r="G72" s="47" t="s">
        <v>1356</v>
      </c>
      <c r="H72" s="94" t="s">
        <v>154</v>
      </c>
      <c r="I72" s="84" t="s">
        <v>181</v>
      </c>
      <c r="J72" s="98" t="s">
        <v>182</v>
      </c>
      <c r="K72" s="22" t="s">
        <v>183</v>
      </c>
      <c r="L72" s="38"/>
      <c r="M72" s="38" t="s">
        <v>1692</v>
      </c>
      <c r="N72" s="38" t="s">
        <v>1693</v>
      </c>
      <c r="O72" s="38"/>
      <c r="P72" s="59" t="s">
        <v>3150</v>
      </c>
      <c r="Q72" s="92" t="s">
        <v>26</v>
      </c>
      <c r="R72" s="92" t="s">
        <v>26</v>
      </c>
      <c r="S72" s="92" t="s">
        <v>26</v>
      </c>
      <c r="T72" s="86"/>
      <c r="U72" s="92" t="s">
        <v>26</v>
      </c>
      <c r="V72" s="107"/>
      <c r="W72" s="107"/>
      <c r="X72" s="122" t="s">
        <v>184</v>
      </c>
      <c r="Y72" s="13">
        <v>43146</v>
      </c>
      <c r="Z72" s="13">
        <f t="shared" si="1"/>
        <v>44286</v>
      </c>
      <c r="AA72" s="73">
        <v>44182</v>
      </c>
      <c r="AB72" s="73">
        <v>45747</v>
      </c>
      <c r="AC72">
        <f t="shared" si="2"/>
        <v>2018</v>
      </c>
      <c r="AD72">
        <f t="shared" si="3"/>
        <v>2</v>
      </c>
    </row>
    <row r="73" spans="1:31" ht="24.95" hidden="1" customHeight="1">
      <c r="A73" s="16">
        <f t="shared" si="4"/>
        <v>71</v>
      </c>
      <c r="B73" s="23" t="s">
        <v>108</v>
      </c>
      <c r="C73" s="37" t="s">
        <v>1499</v>
      </c>
      <c r="D73" s="37" t="s">
        <v>1694</v>
      </c>
      <c r="E73" s="37" t="s">
        <v>1563</v>
      </c>
      <c r="F73" s="78" t="s">
        <v>185</v>
      </c>
      <c r="G73" s="47" t="s">
        <v>1262</v>
      </c>
      <c r="H73" s="94" t="s">
        <v>186</v>
      </c>
      <c r="I73" s="84" t="s">
        <v>187</v>
      </c>
      <c r="J73" s="99" t="s">
        <v>188</v>
      </c>
      <c r="K73" s="22" t="s">
        <v>189</v>
      </c>
      <c r="L73" s="38"/>
      <c r="M73" s="38" t="s">
        <v>1695</v>
      </c>
      <c r="N73" s="38" t="s">
        <v>189</v>
      </c>
      <c r="O73" s="38" t="s">
        <v>189</v>
      </c>
      <c r="P73" s="59" t="s">
        <v>1696</v>
      </c>
      <c r="Q73" s="92" t="s">
        <v>26</v>
      </c>
      <c r="R73" s="92" t="s">
        <v>26</v>
      </c>
      <c r="S73" s="92" t="s">
        <v>26</v>
      </c>
      <c r="T73" s="92" t="s">
        <v>26</v>
      </c>
      <c r="U73" s="92" t="s">
        <v>26</v>
      </c>
      <c r="V73" s="126"/>
      <c r="W73" s="126"/>
      <c r="X73" s="125" t="s">
        <v>144</v>
      </c>
      <c r="Y73" s="13">
        <v>43146</v>
      </c>
      <c r="Z73" s="13">
        <f t="shared" si="1"/>
        <v>44286</v>
      </c>
      <c r="AA73" s="73">
        <v>44182</v>
      </c>
      <c r="AB73" s="73">
        <v>45747</v>
      </c>
      <c r="AC73">
        <f t="shared" si="2"/>
        <v>2018</v>
      </c>
      <c r="AD73">
        <f t="shared" si="3"/>
        <v>2</v>
      </c>
    </row>
    <row r="74" spans="1:31" ht="24.95" hidden="1" customHeight="1">
      <c r="A74" s="16">
        <f t="shared" si="4"/>
        <v>72</v>
      </c>
      <c r="B74" s="23" t="s">
        <v>108</v>
      </c>
      <c r="C74" s="37" t="s">
        <v>1500</v>
      </c>
      <c r="D74" s="37" t="s">
        <v>1697</v>
      </c>
      <c r="E74" s="37" t="s">
        <v>1564</v>
      </c>
      <c r="F74" s="78" t="s">
        <v>190</v>
      </c>
      <c r="G74" s="47" t="s">
        <v>1242</v>
      </c>
      <c r="H74" s="94" t="s">
        <v>191</v>
      </c>
      <c r="I74" s="84" t="s">
        <v>192</v>
      </c>
      <c r="J74" s="98" t="s">
        <v>193</v>
      </c>
      <c r="K74" s="22" t="s">
        <v>194</v>
      </c>
      <c r="L74" s="59" t="s">
        <v>1698</v>
      </c>
      <c r="M74" s="38" t="s">
        <v>1699</v>
      </c>
      <c r="N74" s="38" t="s">
        <v>1700</v>
      </c>
      <c r="O74" s="38" t="s">
        <v>194</v>
      </c>
      <c r="P74" s="59" t="s">
        <v>1701</v>
      </c>
      <c r="Q74" s="92" t="s">
        <v>26</v>
      </c>
      <c r="R74" s="92" t="s">
        <v>26</v>
      </c>
      <c r="S74" s="92"/>
      <c r="T74" s="86"/>
      <c r="U74" s="92" t="s">
        <v>26</v>
      </c>
      <c r="V74" s="107"/>
      <c r="W74" s="107"/>
      <c r="X74" s="121" t="s">
        <v>85</v>
      </c>
      <c r="Y74" s="13">
        <v>43146</v>
      </c>
      <c r="Z74" s="13">
        <f t="shared" si="1"/>
        <v>44286</v>
      </c>
      <c r="AA74" s="73">
        <v>44182</v>
      </c>
      <c r="AB74" s="73">
        <v>45747</v>
      </c>
      <c r="AC74">
        <f t="shared" si="2"/>
        <v>2018</v>
      </c>
      <c r="AD74">
        <f t="shared" si="3"/>
        <v>2</v>
      </c>
    </row>
    <row r="75" spans="1:31" ht="56.25" hidden="1">
      <c r="A75" s="16">
        <f t="shared" si="4"/>
        <v>73</v>
      </c>
      <c r="B75" s="23" t="s">
        <v>108</v>
      </c>
      <c r="C75" s="37" t="s">
        <v>1150</v>
      </c>
      <c r="D75" s="37" t="s">
        <v>1307</v>
      </c>
      <c r="E75" s="37" t="s">
        <v>1308</v>
      </c>
      <c r="F75" s="78" t="s">
        <v>1150</v>
      </c>
      <c r="G75" s="47" t="s">
        <v>1242</v>
      </c>
      <c r="H75" s="94" t="s">
        <v>1151</v>
      </c>
      <c r="I75" s="84" t="s">
        <v>1152</v>
      </c>
      <c r="J75" s="98" t="s">
        <v>1153</v>
      </c>
      <c r="K75" s="22" t="s">
        <v>1154</v>
      </c>
      <c r="L75" s="59" t="s">
        <v>1309</v>
      </c>
      <c r="M75" s="38" t="s">
        <v>1307</v>
      </c>
      <c r="N75" s="38" t="s">
        <v>1154</v>
      </c>
      <c r="O75" s="38"/>
      <c r="P75" s="59" t="s">
        <v>1310</v>
      </c>
      <c r="Q75" s="92" t="s">
        <v>26</v>
      </c>
      <c r="R75" s="92" t="s">
        <v>26</v>
      </c>
      <c r="S75" s="92" t="s">
        <v>26</v>
      </c>
      <c r="T75" s="86"/>
      <c r="U75" s="92" t="s">
        <v>26</v>
      </c>
      <c r="V75" s="107"/>
      <c r="W75" s="107"/>
      <c r="X75" s="121" t="s">
        <v>1311</v>
      </c>
      <c r="Y75" s="13">
        <v>43719</v>
      </c>
      <c r="Z75" s="13">
        <f t="shared" si="1"/>
        <v>45016</v>
      </c>
      <c r="AC75">
        <f t="shared" si="2"/>
        <v>2019</v>
      </c>
      <c r="AD75">
        <f t="shared" si="3"/>
        <v>9</v>
      </c>
    </row>
    <row r="76" spans="1:31" ht="78.75" hidden="1">
      <c r="A76" s="16">
        <f t="shared" si="4"/>
        <v>74</v>
      </c>
      <c r="B76" s="25" t="s">
        <v>108</v>
      </c>
      <c r="C76" s="37" t="s">
        <v>3037</v>
      </c>
      <c r="D76" s="37" t="s">
        <v>3038</v>
      </c>
      <c r="E76" s="37" t="s">
        <v>3039</v>
      </c>
      <c r="F76" s="78" t="s">
        <v>3037</v>
      </c>
      <c r="G76" s="47" t="s">
        <v>2326</v>
      </c>
      <c r="H76" s="94" t="s">
        <v>3040</v>
      </c>
      <c r="I76" s="84" t="s">
        <v>3041</v>
      </c>
      <c r="J76" s="98" t="s">
        <v>3042</v>
      </c>
      <c r="K76" s="22" t="s">
        <v>3043</v>
      </c>
      <c r="L76" s="59" t="s">
        <v>3045</v>
      </c>
      <c r="M76" s="38" t="s">
        <v>3046</v>
      </c>
      <c r="N76" s="38" t="s">
        <v>3047</v>
      </c>
      <c r="O76" s="38" t="s">
        <v>3044</v>
      </c>
      <c r="P76" s="59" t="s">
        <v>3048</v>
      </c>
      <c r="Q76" s="92" t="s">
        <v>26</v>
      </c>
      <c r="R76" s="92" t="s">
        <v>26</v>
      </c>
      <c r="S76" s="92"/>
      <c r="T76" s="92" t="s">
        <v>26</v>
      </c>
      <c r="U76" s="92" t="s">
        <v>26</v>
      </c>
      <c r="V76" s="107"/>
      <c r="W76" s="107"/>
      <c r="X76" s="121" t="s">
        <v>3049</v>
      </c>
      <c r="Y76" s="13">
        <v>44435</v>
      </c>
      <c r="Z76" s="13">
        <f t="shared" si="1"/>
        <v>45747</v>
      </c>
      <c r="AC76">
        <f t="shared" si="2"/>
        <v>2021</v>
      </c>
      <c r="AD76">
        <f t="shared" si="3"/>
        <v>8</v>
      </c>
    </row>
    <row r="77" spans="1:31" ht="40.5" hidden="1">
      <c r="A77" s="16">
        <f t="shared" si="4"/>
        <v>75</v>
      </c>
      <c r="B77" s="17" t="s">
        <v>195</v>
      </c>
      <c r="C77" s="46" t="s">
        <v>2202</v>
      </c>
      <c r="D77" s="46" t="s">
        <v>1813</v>
      </c>
      <c r="E77" s="46"/>
      <c r="F77" s="79" t="s">
        <v>196</v>
      </c>
      <c r="G77" s="50"/>
      <c r="H77" s="89" t="s">
        <v>245</v>
      </c>
      <c r="I77" s="90" t="s">
        <v>2436</v>
      </c>
      <c r="J77" s="93" t="s">
        <v>197</v>
      </c>
      <c r="K77" s="20" t="s">
        <v>198</v>
      </c>
      <c r="L77" s="64" t="s">
        <v>2204</v>
      </c>
      <c r="M77" s="36" t="s">
        <v>2437</v>
      </c>
      <c r="N77" s="36" t="s">
        <v>2203</v>
      </c>
      <c r="O77" s="36"/>
      <c r="P77" s="64" t="s">
        <v>2438</v>
      </c>
      <c r="Q77" s="92" t="s">
        <v>17</v>
      </c>
      <c r="R77" s="92" t="s">
        <v>17</v>
      </c>
      <c r="S77" s="92" t="s">
        <v>17</v>
      </c>
      <c r="T77" s="92" t="s">
        <v>17</v>
      </c>
      <c r="U77" s="92" t="s">
        <v>17</v>
      </c>
      <c r="V77" s="107"/>
      <c r="W77" s="107"/>
      <c r="X77" s="121"/>
      <c r="Y77" s="13">
        <v>43039</v>
      </c>
      <c r="Z77" s="13">
        <f t="shared" si="1"/>
        <v>44286</v>
      </c>
      <c r="AA77" s="73">
        <v>44064</v>
      </c>
      <c r="AB77" s="73">
        <v>45747</v>
      </c>
      <c r="AC77">
        <f t="shared" si="2"/>
        <v>2017</v>
      </c>
      <c r="AD77">
        <f t="shared" si="3"/>
        <v>10</v>
      </c>
      <c r="AE77" t="s">
        <v>2235</v>
      </c>
    </row>
    <row r="78" spans="1:31" ht="81" hidden="1">
      <c r="A78" s="16">
        <f t="shared" si="4"/>
        <v>76</v>
      </c>
      <c r="B78" s="19" t="s">
        <v>195</v>
      </c>
      <c r="C78" s="46" t="s">
        <v>2202</v>
      </c>
      <c r="D78" s="46" t="s">
        <v>1813</v>
      </c>
      <c r="E78" s="46"/>
      <c r="F78" s="79" t="s">
        <v>199</v>
      </c>
      <c r="G78" s="50"/>
      <c r="H78" s="89" t="s">
        <v>203</v>
      </c>
      <c r="I78" s="90" t="s">
        <v>200</v>
      </c>
      <c r="J78" s="93" t="s">
        <v>2439</v>
      </c>
      <c r="K78" s="20" t="s">
        <v>201</v>
      </c>
      <c r="L78" s="64" t="s">
        <v>2205</v>
      </c>
      <c r="M78" s="36" t="s">
        <v>2437</v>
      </c>
      <c r="N78" s="36" t="s">
        <v>2203</v>
      </c>
      <c r="O78" s="36"/>
      <c r="P78" s="64" t="s">
        <v>2438</v>
      </c>
      <c r="Q78" s="92" t="s">
        <v>17</v>
      </c>
      <c r="R78" s="92" t="s">
        <v>17</v>
      </c>
      <c r="S78" s="92"/>
      <c r="T78" s="92" t="s">
        <v>17</v>
      </c>
      <c r="U78" s="92" t="s">
        <v>17</v>
      </c>
      <c r="V78" s="107"/>
      <c r="W78" s="107"/>
      <c r="X78" s="6"/>
      <c r="Y78" s="13">
        <v>43039</v>
      </c>
      <c r="Z78" s="13">
        <f t="shared" ref="Z78:Z145" si="5">IF(AD78&lt;4,DATE(AC78+3,3,31),DATE(AC78+4,3,31))</f>
        <v>44286</v>
      </c>
      <c r="AA78" s="73">
        <v>44064</v>
      </c>
      <c r="AB78" s="73">
        <v>45747</v>
      </c>
      <c r="AC78">
        <f t="shared" ref="AC78:AC145" si="6">YEAR(Y78)</f>
        <v>2017</v>
      </c>
      <c r="AD78">
        <f t="shared" ref="AD78:AD145" si="7">MONTH(Y78)</f>
        <v>10</v>
      </c>
      <c r="AE78" t="s">
        <v>2235</v>
      </c>
    </row>
    <row r="79" spans="1:31" ht="53.25" hidden="1" customHeight="1">
      <c r="A79" s="16">
        <f t="shared" si="4"/>
        <v>77</v>
      </c>
      <c r="B79" s="23" t="s">
        <v>195</v>
      </c>
      <c r="C79" s="37" t="s">
        <v>1507</v>
      </c>
      <c r="D79" s="37" t="s">
        <v>1736</v>
      </c>
      <c r="E79" s="37" t="s">
        <v>1565</v>
      </c>
      <c r="F79" s="78" t="s">
        <v>202</v>
      </c>
      <c r="G79" s="51" t="s">
        <v>1230</v>
      </c>
      <c r="H79" s="7" t="s">
        <v>203</v>
      </c>
      <c r="I79" s="100" t="s">
        <v>204</v>
      </c>
      <c r="J79" s="84" t="s">
        <v>205</v>
      </c>
      <c r="K79" s="28" t="s">
        <v>206</v>
      </c>
      <c r="L79" s="58" t="s">
        <v>1738</v>
      </c>
      <c r="M79" s="42" t="s">
        <v>1739</v>
      </c>
      <c r="N79" s="42" t="s">
        <v>206</v>
      </c>
      <c r="O79" s="42" t="s">
        <v>1737</v>
      </c>
      <c r="P79" s="58" t="s">
        <v>1740</v>
      </c>
      <c r="Q79" s="92" t="s">
        <v>26</v>
      </c>
      <c r="R79" s="92" t="s">
        <v>26</v>
      </c>
      <c r="S79" s="92" t="s">
        <v>26</v>
      </c>
      <c r="T79" s="92" t="s">
        <v>26</v>
      </c>
      <c r="U79" s="92" t="s">
        <v>26</v>
      </c>
      <c r="V79" s="126"/>
      <c r="W79" s="126"/>
      <c r="X79" s="135" t="s">
        <v>207</v>
      </c>
      <c r="Y79" s="13">
        <v>43146</v>
      </c>
      <c r="Z79" s="13">
        <f t="shared" si="5"/>
        <v>44286</v>
      </c>
      <c r="AA79" s="73">
        <v>44064</v>
      </c>
      <c r="AB79" s="73">
        <v>45747</v>
      </c>
      <c r="AC79">
        <f t="shared" si="6"/>
        <v>2018</v>
      </c>
      <c r="AD79">
        <f t="shared" si="7"/>
        <v>2</v>
      </c>
    </row>
    <row r="80" spans="1:31" ht="51" hidden="1" customHeight="1">
      <c r="A80" s="16">
        <f t="shared" si="4"/>
        <v>78</v>
      </c>
      <c r="B80" s="19" t="s">
        <v>195</v>
      </c>
      <c r="C80" s="37" t="s">
        <v>1952</v>
      </c>
      <c r="D80" s="46" t="s">
        <v>2440</v>
      </c>
      <c r="E80" s="37" t="s">
        <v>1566</v>
      </c>
      <c r="F80" s="79" t="s">
        <v>208</v>
      </c>
      <c r="G80" s="52" t="s">
        <v>1921</v>
      </c>
      <c r="H80" s="10" t="s">
        <v>739</v>
      </c>
      <c r="I80" s="84" t="s">
        <v>209</v>
      </c>
      <c r="J80" s="93" t="s">
        <v>2444</v>
      </c>
      <c r="K80" s="22" t="s">
        <v>210</v>
      </c>
      <c r="L80" s="59" t="s">
        <v>1954</v>
      </c>
      <c r="M80" s="38" t="s">
        <v>2441</v>
      </c>
      <c r="N80" s="38" t="s">
        <v>210</v>
      </c>
      <c r="O80" s="38" t="s">
        <v>1953</v>
      </c>
      <c r="P80" s="59" t="s">
        <v>2442</v>
      </c>
      <c r="Q80" s="92" t="s">
        <v>17</v>
      </c>
      <c r="R80" s="92" t="s">
        <v>17</v>
      </c>
      <c r="S80" s="92" t="s">
        <v>17</v>
      </c>
      <c r="T80" s="92" t="s">
        <v>17</v>
      </c>
      <c r="U80" s="92" t="s">
        <v>17</v>
      </c>
      <c r="V80" s="107"/>
      <c r="W80" s="107"/>
      <c r="X80" s="120" t="s">
        <v>2443</v>
      </c>
      <c r="Y80" s="13">
        <v>43112</v>
      </c>
      <c r="Z80" s="13">
        <f t="shared" si="5"/>
        <v>44286</v>
      </c>
      <c r="AA80" s="73">
        <v>44064</v>
      </c>
      <c r="AB80" s="73">
        <v>45747</v>
      </c>
      <c r="AC80">
        <f t="shared" si="6"/>
        <v>2018</v>
      </c>
      <c r="AD80">
        <f t="shared" si="7"/>
        <v>1</v>
      </c>
    </row>
    <row r="81" spans="1:30" ht="38.25" hidden="1" customHeight="1">
      <c r="A81" s="16">
        <f t="shared" si="4"/>
        <v>79</v>
      </c>
      <c r="B81" s="19" t="s">
        <v>195</v>
      </c>
      <c r="C81" s="37" t="s">
        <v>1932</v>
      </c>
      <c r="D81" s="46" t="s">
        <v>1933</v>
      </c>
      <c r="E81" s="37" t="s">
        <v>1567</v>
      </c>
      <c r="F81" s="79" t="s">
        <v>211</v>
      </c>
      <c r="G81" s="48" t="s">
        <v>1242</v>
      </c>
      <c r="H81" s="92" t="s">
        <v>740</v>
      </c>
      <c r="I81" s="84" t="s">
        <v>212</v>
      </c>
      <c r="J81" s="84" t="s">
        <v>213</v>
      </c>
      <c r="K81" s="22" t="s">
        <v>717</v>
      </c>
      <c r="L81" s="38"/>
      <c r="M81" s="38" t="s">
        <v>1935</v>
      </c>
      <c r="N81" s="38" t="s">
        <v>717</v>
      </c>
      <c r="O81" s="38" t="s">
        <v>1934</v>
      </c>
      <c r="P81" s="38"/>
      <c r="Q81" s="92" t="s">
        <v>26</v>
      </c>
      <c r="R81" s="129" t="s">
        <v>26</v>
      </c>
      <c r="S81" s="129" t="s">
        <v>26</v>
      </c>
      <c r="T81" s="92" t="s">
        <v>26</v>
      </c>
      <c r="U81" s="92" t="s">
        <v>26</v>
      </c>
      <c r="V81" s="107"/>
      <c r="W81" s="107"/>
      <c r="X81" s="120" t="s">
        <v>214</v>
      </c>
      <c r="Y81" s="13">
        <v>43136</v>
      </c>
      <c r="Z81" s="13">
        <f t="shared" si="5"/>
        <v>44286</v>
      </c>
      <c r="AA81" s="73">
        <v>44091</v>
      </c>
      <c r="AB81" s="73">
        <v>45747</v>
      </c>
      <c r="AC81">
        <f t="shared" si="6"/>
        <v>2018</v>
      </c>
      <c r="AD81">
        <f t="shared" si="7"/>
        <v>2</v>
      </c>
    </row>
    <row r="82" spans="1:30" ht="45" hidden="1">
      <c r="A82" s="16">
        <f t="shared" si="4"/>
        <v>80</v>
      </c>
      <c r="B82" s="23" t="s">
        <v>195</v>
      </c>
      <c r="C82" s="37" t="s">
        <v>1501</v>
      </c>
      <c r="D82" s="37" t="s">
        <v>1741</v>
      </c>
      <c r="E82" s="37" t="s">
        <v>1568</v>
      </c>
      <c r="F82" s="78" t="s">
        <v>215</v>
      </c>
      <c r="G82" s="47" t="s">
        <v>1242</v>
      </c>
      <c r="H82" s="94" t="s">
        <v>203</v>
      </c>
      <c r="I82" s="84" t="s">
        <v>216</v>
      </c>
      <c r="J82" s="84" t="s">
        <v>217</v>
      </c>
      <c r="K82" s="22" t="s">
        <v>218</v>
      </c>
      <c r="L82" s="59"/>
      <c r="M82" s="38" t="s">
        <v>1742</v>
      </c>
      <c r="N82" s="38"/>
      <c r="O82" s="38"/>
      <c r="P82" s="38"/>
      <c r="Q82" s="92" t="s">
        <v>26</v>
      </c>
      <c r="R82" s="92" t="s">
        <v>26</v>
      </c>
      <c r="S82" s="92" t="s">
        <v>26</v>
      </c>
      <c r="T82" s="92" t="s">
        <v>26</v>
      </c>
      <c r="U82" s="92"/>
      <c r="V82" s="107"/>
      <c r="W82" s="107"/>
      <c r="X82" s="122" t="s">
        <v>219</v>
      </c>
      <c r="Y82" s="13">
        <v>43146</v>
      </c>
      <c r="Z82" s="13">
        <f t="shared" si="5"/>
        <v>44286</v>
      </c>
      <c r="AA82" s="73">
        <v>44091</v>
      </c>
      <c r="AB82" s="73">
        <v>45747</v>
      </c>
      <c r="AC82">
        <f t="shared" si="6"/>
        <v>2018</v>
      </c>
      <c r="AD82">
        <f t="shared" si="7"/>
        <v>2</v>
      </c>
    </row>
    <row r="83" spans="1:30" ht="40.5" hidden="1">
      <c r="A83" s="16">
        <f t="shared" si="4"/>
        <v>81</v>
      </c>
      <c r="B83" s="23" t="s">
        <v>195</v>
      </c>
      <c r="C83" s="37" t="s">
        <v>1502</v>
      </c>
      <c r="D83" s="37" t="s">
        <v>1743</v>
      </c>
      <c r="E83" s="37" t="s">
        <v>1569</v>
      </c>
      <c r="F83" s="78" t="s">
        <v>220</v>
      </c>
      <c r="G83" s="47" t="s">
        <v>1242</v>
      </c>
      <c r="H83" s="94" t="s">
        <v>221</v>
      </c>
      <c r="I83" s="84" t="s">
        <v>222</v>
      </c>
      <c r="J83" s="84" t="s">
        <v>223</v>
      </c>
      <c r="K83" s="22" t="s">
        <v>224</v>
      </c>
      <c r="L83" s="38"/>
      <c r="M83" s="38" t="s">
        <v>1744</v>
      </c>
      <c r="N83" s="38" t="s">
        <v>224</v>
      </c>
      <c r="O83" s="38"/>
      <c r="P83" s="59" t="s">
        <v>3154</v>
      </c>
      <c r="Q83" s="92" t="s">
        <v>26</v>
      </c>
      <c r="R83" s="92" t="s">
        <v>26</v>
      </c>
      <c r="S83" s="92" t="s">
        <v>26</v>
      </c>
      <c r="T83" s="92" t="s">
        <v>26</v>
      </c>
      <c r="U83" s="92" t="s">
        <v>26</v>
      </c>
      <c r="V83" s="107"/>
      <c r="W83" s="107"/>
      <c r="X83" s="122" t="s">
        <v>225</v>
      </c>
      <c r="Y83" s="13">
        <v>43146</v>
      </c>
      <c r="Z83" s="13">
        <f t="shared" si="5"/>
        <v>44286</v>
      </c>
      <c r="AA83" s="73">
        <v>44064</v>
      </c>
      <c r="AB83" s="73">
        <v>45747</v>
      </c>
      <c r="AC83">
        <f t="shared" si="6"/>
        <v>2018</v>
      </c>
      <c r="AD83">
        <f t="shared" si="7"/>
        <v>2</v>
      </c>
    </row>
    <row r="84" spans="1:30" ht="48" hidden="1" customHeight="1">
      <c r="A84" s="16">
        <f t="shared" si="4"/>
        <v>82</v>
      </c>
      <c r="B84" s="23" t="s">
        <v>195</v>
      </c>
      <c r="C84" s="37" t="s">
        <v>1745</v>
      </c>
      <c r="D84" s="37" t="s">
        <v>2538</v>
      </c>
      <c r="E84" s="37" t="s">
        <v>1570</v>
      </c>
      <c r="F84" s="81" t="s">
        <v>2914</v>
      </c>
      <c r="G84" s="53" t="s">
        <v>1242</v>
      </c>
      <c r="H84" s="94" t="s">
        <v>203</v>
      </c>
      <c r="I84" s="84" t="s">
        <v>226</v>
      </c>
      <c r="J84" s="84" t="s">
        <v>227</v>
      </c>
      <c r="K84" s="22" t="s">
        <v>228</v>
      </c>
      <c r="L84" s="59" t="s">
        <v>1746</v>
      </c>
      <c r="M84" s="38" t="s">
        <v>2539</v>
      </c>
      <c r="N84" s="38" t="s">
        <v>228</v>
      </c>
      <c r="O84" s="38" t="s">
        <v>228</v>
      </c>
      <c r="P84" s="59" t="s">
        <v>1747</v>
      </c>
      <c r="Q84" s="92" t="s">
        <v>26</v>
      </c>
      <c r="R84" s="92" t="s">
        <v>26</v>
      </c>
      <c r="S84" s="92" t="s">
        <v>26</v>
      </c>
      <c r="T84" s="92" t="s">
        <v>26</v>
      </c>
      <c r="U84" s="92" t="s">
        <v>26</v>
      </c>
      <c r="V84" s="107"/>
      <c r="W84" s="107"/>
      <c r="X84" s="122" t="s">
        <v>229</v>
      </c>
      <c r="Y84" s="13">
        <v>43146</v>
      </c>
      <c r="Z84" s="13">
        <f t="shared" si="5"/>
        <v>44286</v>
      </c>
      <c r="AA84" s="73">
        <v>44091</v>
      </c>
      <c r="AB84" s="73">
        <v>45747</v>
      </c>
      <c r="AC84">
        <f t="shared" si="6"/>
        <v>2018</v>
      </c>
      <c r="AD84">
        <f t="shared" si="7"/>
        <v>2</v>
      </c>
    </row>
    <row r="85" spans="1:30" ht="40.5" hidden="1" customHeight="1">
      <c r="A85" s="16">
        <f t="shared" si="4"/>
        <v>83</v>
      </c>
      <c r="B85" s="23" t="s">
        <v>195</v>
      </c>
      <c r="C85" s="37" t="s">
        <v>1503</v>
      </c>
      <c r="D85" s="37" t="s">
        <v>1748</v>
      </c>
      <c r="E85" s="37" t="s">
        <v>1571</v>
      </c>
      <c r="F85" s="82" t="s">
        <v>230</v>
      </c>
      <c r="G85" s="54" t="s">
        <v>1242</v>
      </c>
      <c r="H85" s="101" t="s">
        <v>231</v>
      </c>
      <c r="I85" s="102" t="s">
        <v>232</v>
      </c>
      <c r="J85" s="102" t="s">
        <v>2445</v>
      </c>
      <c r="K85" s="30" t="s">
        <v>233</v>
      </c>
      <c r="L85" s="57" t="s">
        <v>1749</v>
      </c>
      <c r="M85" s="41" t="s">
        <v>1748</v>
      </c>
      <c r="N85" s="41" t="s">
        <v>233</v>
      </c>
      <c r="O85" s="41" t="s">
        <v>233</v>
      </c>
      <c r="P85" s="57" t="s">
        <v>1750</v>
      </c>
      <c r="Q85" s="92" t="s">
        <v>26</v>
      </c>
      <c r="R85" s="92" t="s">
        <v>26</v>
      </c>
      <c r="S85" s="132" t="s">
        <v>26</v>
      </c>
      <c r="T85" s="92" t="s">
        <v>26</v>
      </c>
      <c r="U85" s="92" t="s">
        <v>26</v>
      </c>
      <c r="V85" s="107"/>
      <c r="W85" s="107"/>
      <c r="X85" s="122" t="s">
        <v>234</v>
      </c>
      <c r="Y85" s="13">
        <v>43146</v>
      </c>
      <c r="Z85" s="13">
        <f t="shared" si="5"/>
        <v>44286</v>
      </c>
      <c r="AA85" s="73">
        <v>44064</v>
      </c>
      <c r="AB85" s="73">
        <v>45747</v>
      </c>
      <c r="AC85">
        <f t="shared" si="6"/>
        <v>2018</v>
      </c>
      <c r="AD85">
        <f t="shared" si="7"/>
        <v>2</v>
      </c>
    </row>
    <row r="86" spans="1:30" ht="48.75" hidden="1" customHeight="1">
      <c r="A86" s="16">
        <f t="shared" si="4"/>
        <v>84</v>
      </c>
      <c r="B86" s="23" t="s">
        <v>195</v>
      </c>
      <c r="C86" s="37" t="s">
        <v>1751</v>
      </c>
      <c r="D86" s="37" t="s">
        <v>1752</v>
      </c>
      <c r="E86" s="37" t="s">
        <v>1572</v>
      </c>
      <c r="F86" s="78" t="s">
        <v>903</v>
      </c>
      <c r="G86" s="47" t="s">
        <v>1242</v>
      </c>
      <c r="H86" s="94" t="s">
        <v>235</v>
      </c>
      <c r="I86" s="84" t="s">
        <v>236</v>
      </c>
      <c r="J86" s="84" t="s">
        <v>2446</v>
      </c>
      <c r="K86" s="22" t="s">
        <v>237</v>
      </c>
      <c r="L86" s="38"/>
      <c r="M86" s="38" t="s">
        <v>1753</v>
      </c>
      <c r="N86" s="38" t="s">
        <v>237</v>
      </c>
      <c r="O86" s="38" t="s">
        <v>237</v>
      </c>
      <c r="P86" s="59" t="s">
        <v>1754</v>
      </c>
      <c r="Q86" s="92" t="s">
        <v>26</v>
      </c>
      <c r="R86" s="92" t="s">
        <v>26</v>
      </c>
      <c r="S86" s="132" t="s">
        <v>26</v>
      </c>
      <c r="T86" s="92" t="s">
        <v>26</v>
      </c>
      <c r="U86" s="92" t="s">
        <v>26</v>
      </c>
      <c r="V86" s="107"/>
      <c r="W86" s="107"/>
      <c r="X86" s="122" t="s">
        <v>238</v>
      </c>
      <c r="Y86" s="13">
        <v>43146</v>
      </c>
      <c r="Z86" s="13">
        <f t="shared" si="5"/>
        <v>44286</v>
      </c>
      <c r="AA86" s="73">
        <v>44064</v>
      </c>
      <c r="AB86" s="73">
        <v>45747</v>
      </c>
      <c r="AC86">
        <f t="shared" si="6"/>
        <v>2018</v>
      </c>
      <c r="AD86">
        <f t="shared" si="7"/>
        <v>2</v>
      </c>
    </row>
    <row r="87" spans="1:30" ht="43.5" hidden="1" customHeight="1">
      <c r="A87" s="16">
        <f t="shared" si="4"/>
        <v>85</v>
      </c>
      <c r="B87" s="23" t="s">
        <v>195</v>
      </c>
      <c r="C87" s="37" t="s">
        <v>1755</v>
      </c>
      <c r="D87" s="37" t="s">
        <v>1756</v>
      </c>
      <c r="E87" s="37" t="s">
        <v>1573</v>
      </c>
      <c r="F87" s="78" t="s">
        <v>239</v>
      </c>
      <c r="G87" s="47" t="s">
        <v>1242</v>
      </c>
      <c r="H87" s="94" t="s">
        <v>240</v>
      </c>
      <c r="I87" s="84" t="s">
        <v>241</v>
      </c>
      <c r="J87" s="84" t="s">
        <v>1759</v>
      </c>
      <c r="K87" s="22" t="s">
        <v>242</v>
      </c>
      <c r="L87" s="59" t="s">
        <v>1758</v>
      </c>
      <c r="M87" s="38" t="s">
        <v>1760</v>
      </c>
      <c r="N87" s="38" t="s">
        <v>242</v>
      </c>
      <c r="O87" s="38" t="s">
        <v>1757</v>
      </c>
      <c r="P87" s="59" t="s">
        <v>1761</v>
      </c>
      <c r="Q87" s="92" t="s">
        <v>26</v>
      </c>
      <c r="R87" s="92" t="s">
        <v>26</v>
      </c>
      <c r="S87" s="92" t="s">
        <v>26</v>
      </c>
      <c r="T87" s="92" t="s">
        <v>26</v>
      </c>
      <c r="U87" s="92" t="s">
        <v>26</v>
      </c>
      <c r="V87" s="107"/>
      <c r="W87" s="107"/>
      <c r="X87" s="122" t="s">
        <v>243</v>
      </c>
      <c r="Y87" s="13">
        <v>43146</v>
      </c>
      <c r="Z87" s="13">
        <f t="shared" si="5"/>
        <v>44286</v>
      </c>
      <c r="AA87" s="73">
        <v>44091</v>
      </c>
      <c r="AB87" s="73">
        <v>45747</v>
      </c>
      <c r="AC87">
        <f t="shared" si="6"/>
        <v>2018</v>
      </c>
      <c r="AD87">
        <f t="shared" si="7"/>
        <v>2</v>
      </c>
    </row>
    <row r="88" spans="1:30" ht="24" hidden="1">
      <c r="A88" s="16">
        <f t="shared" si="4"/>
        <v>86</v>
      </c>
      <c r="B88" s="23" t="s">
        <v>195</v>
      </c>
      <c r="C88" s="37" t="s">
        <v>1504</v>
      </c>
      <c r="D88" s="37" t="s">
        <v>1762</v>
      </c>
      <c r="E88" s="37" t="s">
        <v>1574</v>
      </c>
      <c r="F88" s="78" t="s">
        <v>244</v>
      </c>
      <c r="G88" s="47" t="s">
        <v>1242</v>
      </c>
      <c r="H88" s="94" t="s">
        <v>245</v>
      </c>
      <c r="I88" s="84" t="s">
        <v>246</v>
      </c>
      <c r="J88" s="84" t="s">
        <v>247</v>
      </c>
      <c r="K88" s="30" t="s">
        <v>248</v>
      </c>
      <c r="L88" s="41"/>
      <c r="M88" s="41" t="s">
        <v>1763</v>
      </c>
      <c r="N88" s="41" t="s">
        <v>248</v>
      </c>
      <c r="O88" s="41" t="s">
        <v>248</v>
      </c>
      <c r="P88" s="41"/>
      <c r="Q88" s="92" t="s">
        <v>26</v>
      </c>
      <c r="R88" s="92" t="s">
        <v>26</v>
      </c>
      <c r="S88" s="132" t="s">
        <v>26</v>
      </c>
      <c r="T88" s="92" t="s">
        <v>26</v>
      </c>
      <c r="U88" s="86"/>
      <c r="V88" s="90"/>
      <c r="W88" s="90"/>
      <c r="X88" s="122" t="s">
        <v>249</v>
      </c>
      <c r="Y88" s="13">
        <v>43146</v>
      </c>
      <c r="Z88" s="13">
        <f t="shared" si="5"/>
        <v>44286</v>
      </c>
      <c r="AA88" s="73">
        <v>44064</v>
      </c>
      <c r="AB88" s="73">
        <v>45747</v>
      </c>
      <c r="AC88">
        <f t="shared" si="6"/>
        <v>2018</v>
      </c>
      <c r="AD88">
        <f t="shared" si="7"/>
        <v>2</v>
      </c>
    </row>
    <row r="89" spans="1:30" ht="54" hidden="1">
      <c r="A89" s="16">
        <f t="shared" si="4"/>
        <v>87</v>
      </c>
      <c r="B89" s="23" t="s">
        <v>195</v>
      </c>
      <c r="C89" s="37" t="s">
        <v>1764</v>
      </c>
      <c r="D89" s="37" t="s">
        <v>1765</v>
      </c>
      <c r="E89" s="37" t="s">
        <v>1575</v>
      </c>
      <c r="F89" s="78" t="s">
        <v>250</v>
      </c>
      <c r="G89" s="47" t="s">
        <v>1230</v>
      </c>
      <c r="H89" s="94" t="s">
        <v>251</v>
      </c>
      <c r="I89" s="84" t="s">
        <v>252</v>
      </c>
      <c r="J89" s="84" t="s">
        <v>253</v>
      </c>
      <c r="K89" s="22" t="s">
        <v>254</v>
      </c>
      <c r="L89" s="59" t="s">
        <v>1767</v>
      </c>
      <c r="M89" s="38" t="s">
        <v>1768</v>
      </c>
      <c r="N89" s="38" t="s">
        <v>1769</v>
      </c>
      <c r="O89" s="38" t="s">
        <v>1766</v>
      </c>
      <c r="P89" s="59" t="s">
        <v>1770</v>
      </c>
      <c r="Q89" s="92" t="s">
        <v>26</v>
      </c>
      <c r="R89" s="92" t="s">
        <v>26</v>
      </c>
      <c r="S89" s="132" t="s">
        <v>26</v>
      </c>
      <c r="T89" s="92" t="s">
        <v>26</v>
      </c>
      <c r="U89" s="92" t="s">
        <v>26</v>
      </c>
      <c r="V89" s="107"/>
      <c r="W89" s="107"/>
      <c r="X89" s="120" t="s">
        <v>255</v>
      </c>
      <c r="Y89" s="13">
        <v>43146</v>
      </c>
      <c r="Z89" s="13">
        <f t="shared" si="5"/>
        <v>44286</v>
      </c>
      <c r="AA89" s="73">
        <v>44091</v>
      </c>
      <c r="AB89" s="73">
        <v>45747</v>
      </c>
      <c r="AC89">
        <f t="shared" si="6"/>
        <v>2018</v>
      </c>
      <c r="AD89">
        <f t="shared" si="7"/>
        <v>2</v>
      </c>
    </row>
    <row r="90" spans="1:30" ht="37.5" hidden="1" customHeight="1">
      <c r="A90" s="16">
        <f t="shared" si="4"/>
        <v>88</v>
      </c>
      <c r="B90" s="23" t="s">
        <v>195</v>
      </c>
      <c r="C90" s="37" t="s">
        <v>1632</v>
      </c>
      <c r="D90" s="37" t="s">
        <v>1633</v>
      </c>
      <c r="E90" s="37" t="s">
        <v>1638</v>
      </c>
      <c r="F90" s="78" t="s">
        <v>256</v>
      </c>
      <c r="G90" s="47" t="s">
        <v>1230</v>
      </c>
      <c r="H90" s="94" t="s">
        <v>257</v>
      </c>
      <c r="I90" s="84" t="s">
        <v>258</v>
      </c>
      <c r="J90" s="84" t="s">
        <v>2425</v>
      </c>
      <c r="K90" s="22" t="s">
        <v>259</v>
      </c>
      <c r="L90" s="59" t="s">
        <v>1634</v>
      </c>
      <c r="M90" s="38" t="s">
        <v>1639</v>
      </c>
      <c r="N90" s="38" t="s">
        <v>259</v>
      </c>
      <c r="O90" s="38" t="s">
        <v>259</v>
      </c>
      <c r="P90" s="59" t="s">
        <v>1640</v>
      </c>
      <c r="Q90" s="92" t="s">
        <v>26</v>
      </c>
      <c r="R90" s="92" t="s">
        <v>26</v>
      </c>
      <c r="S90" s="92"/>
      <c r="T90" s="92" t="s">
        <v>26</v>
      </c>
      <c r="U90" s="92" t="s">
        <v>26</v>
      </c>
      <c r="V90" s="107"/>
      <c r="W90" s="107"/>
      <c r="X90" s="122" t="s">
        <v>260</v>
      </c>
      <c r="Y90" s="13">
        <v>43146</v>
      </c>
      <c r="Z90" s="13">
        <f t="shared" si="5"/>
        <v>44286</v>
      </c>
      <c r="AA90" s="73">
        <v>44064</v>
      </c>
      <c r="AB90" s="73">
        <v>45747</v>
      </c>
      <c r="AC90">
        <f t="shared" si="6"/>
        <v>2018</v>
      </c>
      <c r="AD90">
        <f t="shared" si="7"/>
        <v>2</v>
      </c>
    </row>
    <row r="91" spans="1:30" ht="49.5" hidden="1" customHeight="1">
      <c r="A91" s="16">
        <f t="shared" si="4"/>
        <v>89</v>
      </c>
      <c r="B91" s="23" t="s">
        <v>195</v>
      </c>
      <c r="C91" s="37" t="s">
        <v>1505</v>
      </c>
      <c r="D91" s="37" t="s">
        <v>1771</v>
      </c>
      <c r="E91" s="37" t="s">
        <v>1576</v>
      </c>
      <c r="F91" s="78" t="s">
        <v>261</v>
      </c>
      <c r="G91" s="47" t="s">
        <v>1242</v>
      </c>
      <c r="H91" s="94" t="s">
        <v>262</v>
      </c>
      <c r="I91" s="84" t="s">
        <v>263</v>
      </c>
      <c r="J91" s="84" t="s">
        <v>2447</v>
      </c>
      <c r="K91" s="22" t="s">
        <v>264</v>
      </c>
      <c r="L91" s="59" t="s">
        <v>1772</v>
      </c>
      <c r="M91" s="38" t="s">
        <v>1771</v>
      </c>
      <c r="N91" s="38" t="s">
        <v>264</v>
      </c>
      <c r="O91" s="38"/>
      <c r="P91" s="59" t="s">
        <v>1773</v>
      </c>
      <c r="Q91" s="92" t="s">
        <v>26</v>
      </c>
      <c r="R91" s="92" t="s">
        <v>26</v>
      </c>
      <c r="S91" s="132" t="s">
        <v>26</v>
      </c>
      <c r="T91" s="92" t="s">
        <v>26</v>
      </c>
      <c r="U91" s="92"/>
      <c r="V91" s="107"/>
      <c r="W91" s="107"/>
      <c r="X91" s="122" t="s">
        <v>265</v>
      </c>
      <c r="Y91" s="13">
        <v>43146</v>
      </c>
      <c r="Z91" s="13">
        <f t="shared" si="5"/>
        <v>44286</v>
      </c>
      <c r="AA91" s="73">
        <v>44064</v>
      </c>
      <c r="AB91" s="73">
        <v>45747</v>
      </c>
      <c r="AC91">
        <f t="shared" si="6"/>
        <v>2018</v>
      </c>
      <c r="AD91">
        <f t="shared" si="7"/>
        <v>2</v>
      </c>
    </row>
    <row r="92" spans="1:30" ht="24.95" hidden="1" customHeight="1">
      <c r="A92" s="16">
        <f t="shared" si="4"/>
        <v>90</v>
      </c>
      <c r="B92" s="23" t="s">
        <v>195</v>
      </c>
      <c r="C92" s="37" t="s">
        <v>1506</v>
      </c>
      <c r="D92" s="37" t="s">
        <v>1780</v>
      </c>
      <c r="E92" s="37" t="s">
        <v>1577</v>
      </c>
      <c r="F92" s="78" t="s">
        <v>266</v>
      </c>
      <c r="G92" s="47" t="s">
        <v>1242</v>
      </c>
      <c r="H92" s="94" t="s">
        <v>221</v>
      </c>
      <c r="I92" s="84" t="s">
        <v>267</v>
      </c>
      <c r="J92" s="84" t="s">
        <v>268</v>
      </c>
      <c r="K92" s="22" t="s">
        <v>269</v>
      </c>
      <c r="L92" s="38"/>
      <c r="M92" s="38" t="s">
        <v>1780</v>
      </c>
      <c r="N92" s="38" t="s">
        <v>1781</v>
      </c>
      <c r="O92" s="38" t="s">
        <v>269</v>
      </c>
      <c r="P92" s="59" t="s">
        <v>1782</v>
      </c>
      <c r="Q92" s="92" t="s">
        <v>26</v>
      </c>
      <c r="R92" s="92" t="s">
        <v>26</v>
      </c>
      <c r="S92" s="132" t="s">
        <v>26</v>
      </c>
      <c r="T92" s="92" t="s">
        <v>26</v>
      </c>
      <c r="U92" s="86"/>
      <c r="V92" s="90"/>
      <c r="W92" s="90"/>
      <c r="X92" s="122" t="s">
        <v>270</v>
      </c>
      <c r="Y92" s="13">
        <v>43146</v>
      </c>
      <c r="Z92" s="13">
        <f t="shared" si="5"/>
        <v>44286</v>
      </c>
      <c r="AA92" s="73">
        <v>44064</v>
      </c>
      <c r="AB92" s="73">
        <v>45747</v>
      </c>
      <c r="AC92">
        <f t="shared" si="6"/>
        <v>2018</v>
      </c>
      <c r="AD92">
        <f t="shared" si="7"/>
        <v>2</v>
      </c>
    </row>
    <row r="93" spans="1:30" ht="51.75" hidden="1" customHeight="1">
      <c r="A93" s="16">
        <f t="shared" si="4"/>
        <v>91</v>
      </c>
      <c r="B93" s="23" t="s">
        <v>195</v>
      </c>
      <c r="C93" s="37" t="s">
        <v>789</v>
      </c>
      <c r="D93" s="37" t="s">
        <v>1452</v>
      </c>
      <c r="E93" s="37" t="s">
        <v>1453</v>
      </c>
      <c r="F93" s="78" t="s">
        <v>789</v>
      </c>
      <c r="G93" s="47" t="s">
        <v>1242</v>
      </c>
      <c r="H93" s="94" t="s">
        <v>790</v>
      </c>
      <c r="I93" s="84" t="s">
        <v>791</v>
      </c>
      <c r="J93" s="84" t="s">
        <v>2448</v>
      </c>
      <c r="K93" s="22" t="s">
        <v>792</v>
      </c>
      <c r="L93" s="41"/>
      <c r="M93" s="41" t="s">
        <v>1452</v>
      </c>
      <c r="N93" s="41" t="s">
        <v>1454</v>
      </c>
      <c r="O93" s="41"/>
      <c r="P93" s="57" t="s">
        <v>1455</v>
      </c>
      <c r="Q93" s="134" t="s">
        <v>26</v>
      </c>
      <c r="R93" s="134" t="s">
        <v>26</v>
      </c>
      <c r="S93" s="136" t="s">
        <v>26</v>
      </c>
      <c r="T93" s="134" t="s">
        <v>26</v>
      </c>
      <c r="U93" s="134" t="s">
        <v>26</v>
      </c>
      <c r="V93" s="126"/>
      <c r="W93" s="126"/>
      <c r="X93" s="122" t="s">
        <v>793</v>
      </c>
      <c r="Y93" s="13">
        <v>43179</v>
      </c>
      <c r="Z93" s="13">
        <f t="shared" si="5"/>
        <v>44286</v>
      </c>
      <c r="AA93" s="73">
        <v>44064</v>
      </c>
      <c r="AB93" s="73">
        <v>45747</v>
      </c>
      <c r="AC93">
        <f t="shared" si="6"/>
        <v>2018</v>
      </c>
      <c r="AD93">
        <f t="shared" si="7"/>
        <v>3</v>
      </c>
    </row>
    <row r="94" spans="1:30" ht="68.25" hidden="1" customHeight="1">
      <c r="A94" s="16">
        <f t="shared" si="4"/>
        <v>92</v>
      </c>
      <c r="B94" s="23" t="s">
        <v>195</v>
      </c>
      <c r="C94" s="37" t="s">
        <v>2064</v>
      </c>
      <c r="D94" s="37" t="s">
        <v>3279</v>
      </c>
      <c r="E94" s="37" t="s">
        <v>876</v>
      </c>
      <c r="F94" s="78" t="s">
        <v>900</v>
      </c>
      <c r="G94" s="47" t="s">
        <v>1321</v>
      </c>
      <c r="H94" s="94" t="s">
        <v>875</v>
      </c>
      <c r="I94" s="84" t="s">
        <v>876</v>
      </c>
      <c r="J94" s="84" t="s">
        <v>3280</v>
      </c>
      <c r="K94" s="22" t="s">
        <v>878</v>
      </c>
      <c r="L94" s="57" t="s">
        <v>3282</v>
      </c>
      <c r="M94" s="41" t="s">
        <v>2065</v>
      </c>
      <c r="N94" s="41" t="s">
        <v>878</v>
      </c>
      <c r="O94" s="41"/>
      <c r="P94" s="57" t="s">
        <v>3281</v>
      </c>
      <c r="Q94" s="134" t="s">
        <v>26</v>
      </c>
      <c r="R94" s="134" t="s">
        <v>26</v>
      </c>
      <c r="S94" s="136"/>
      <c r="T94" s="134"/>
      <c r="U94" s="134" t="s">
        <v>26</v>
      </c>
      <c r="V94" s="126"/>
      <c r="W94" s="126"/>
      <c r="X94" s="122" t="s">
        <v>877</v>
      </c>
      <c r="Y94" s="13">
        <v>43334</v>
      </c>
      <c r="Z94" s="13">
        <f t="shared" si="5"/>
        <v>44651</v>
      </c>
      <c r="AA94" s="77">
        <v>44620</v>
      </c>
      <c r="AB94" s="73">
        <v>46112</v>
      </c>
      <c r="AC94">
        <f t="shared" si="6"/>
        <v>2018</v>
      </c>
      <c r="AD94">
        <f t="shared" si="7"/>
        <v>8</v>
      </c>
    </row>
    <row r="95" spans="1:30" ht="46.5" hidden="1" customHeight="1">
      <c r="A95" s="16">
        <f t="shared" si="4"/>
        <v>93</v>
      </c>
      <c r="B95" s="23" t="s">
        <v>195</v>
      </c>
      <c r="C95" s="37" t="s">
        <v>2126</v>
      </c>
      <c r="D95" s="37" t="s">
        <v>2126</v>
      </c>
      <c r="E95" s="37" t="s">
        <v>2127</v>
      </c>
      <c r="F95" s="78" t="s">
        <v>962</v>
      </c>
      <c r="G95" s="47" t="s">
        <v>2119</v>
      </c>
      <c r="H95" s="94" t="s">
        <v>963</v>
      </c>
      <c r="I95" s="84" t="s">
        <v>964</v>
      </c>
      <c r="J95" s="84" t="s">
        <v>953</v>
      </c>
      <c r="K95" s="22" t="s">
        <v>2128</v>
      </c>
      <c r="L95" s="57" t="s">
        <v>3284</v>
      </c>
      <c r="M95" s="41" t="s">
        <v>3285</v>
      </c>
      <c r="N95" s="41" t="s">
        <v>2128</v>
      </c>
      <c r="O95" s="41"/>
      <c r="P95" s="57" t="s">
        <v>3283</v>
      </c>
      <c r="Q95" s="134" t="s">
        <v>26</v>
      </c>
      <c r="R95" s="134" t="s">
        <v>17</v>
      </c>
      <c r="S95" s="136"/>
      <c r="T95" s="134"/>
      <c r="U95" s="134"/>
      <c r="V95" s="126"/>
      <c r="W95" s="126"/>
      <c r="X95" s="122" t="s">
        <v>3286</v>
      </c>
      <c r="Y95" s="13">
        <v>43444</v>
      </c>
      <c r="Z95" s="13">
        <f t="shared" si="5"/>
        <v>44651</v>
      </c>
      <c r="AA95" s="77">
        <v>44620</v>
      </c>
      <c r="AB95" s="73">
        <v>46112</v>
      </c>
      <c r="AC95">
        <f t="shared" si="6"/>
        <v>2018</v>
      </c>
      <c r="AD95">
        <f t="shared" si="7"/>
        <v>12</v>
      </c>
    </row>
    <row r="96" spans="1:30" ht="46.5" hidden="1" customHeight="1">
      <c r="A96" s="16">
        <f t="shared" si="4"/>
        <v>94</v>
      </c>
      <c r="B96" s="23" t="s">
        <v>195</v>
      </c>
      <c r="C96" s="37" t="s">
        <v>1415</v>
      </c>
      <c r="D96" s="37" t="s">
        <v>1416</v>
      </c>
      <c r="E96" s="37" t="s">
        <v>1417</v>
      </c>
      <c r="F96" s="78" t="s">
        <v>1050</v>
      </c>
      <c r="G96" s="47" t="s">
        <v>1418</v>
      </c>
      <c r="H96" s="94" t="s">
        <v>1051</v>
      </c>
      <c r="I96" s="84" t="s">
        <v>1052</v>
      </c>
      <c r="J96" s="84" t="s">
        <v>1053</v>
      </c>
      <c r="K96" s="22" t="s">
        <v>1055</v>
      </c>
      <c r="L96" s="57" t="s">
        <v>1419</v>
      </c>
      <c r="M96" s="41" t="s">
        <v>1420</v>
      </c>
      <c r="N96" s="41" t="s">
        <v>1055</v>
      </c>
      <c r="O96" s="41" t="s">
        <v>1055</v>
      </c>
      <c r="P96" s="41"/>
      <c r="Q96" s="134" t="s">
        <v>26</v>
      </c>
      <c r="R96" s="134" t="s">
        <v>17</v>
      </c>
      <c r="S96" s="136"/>
      <c r="T96" s="134" t="s">
        <v>17</v>
      </c>
      <c r="U96" s="134" t="s">
        <v>17</v>
      </c>
      <c r="V96" s="126"/>
      <c r="W96" s="126"/>
      <c r="X96" s="122" t="s">
        <v>1054</v>
      </c>
      <c r="Y96" s="13">
        <v>43592</v>
      </c>
      <c r="Z96" s="13">
        <f t="shared" si="5"/>
        <v>45016</v>
      </c>
      <c r="AC96">
        <f t="shared" si="6"/>
        <v>2019</v>
      </c>
      <c r="AD96">
        <f t="shared" si="7"/>
        <v>5</v>
      </c>
    </row>
    <row r="97" spans="1:31" ht="46.5" hidden="1" customHeight="1">
      <c r="A97" s="16">
        <f t="shared" si="4"/>
        <v>95</v>
      </c>
      <c r="B97" s="23" t="s">
        <v>195</v>
      </c>
      <c r="C97" s="37" t="s">
        <v>1421</v>
      </c>
      <c r="D97" s="37" t="s">
        <v>1423</v>
      </c>
      <c r="E97" s="37" t="s">
        <v>1422</v>
      </c>
      <c r="F97" s="78" t="s">
        <v>1059</v>
      </c>
      <c r="G97" s="47" t="s">
        <v>1424</v>
      </c>
      <c r="H97" s="94" t="s">
        <v>1060</v>
      </c>
      <c r="I97" s="84" t="s">
        <v>1061</v>
      </c>
      <c r="J97" s="84" t="s">
        <v>1062</v>
      </c>
      <c r="K97" s="22" t="s">
        <v>1063</v>
      </c>
      <c r="L97" s="41"/>
      <c r="M97" s="41" t="s">
        <v>1425</v>
      </c>
      <c r="N97" s="41" t="s">
        <v>1063</v>
      </c>
      <c r="O97" s="41" t="s">
        <v>1426</v>
      </c>
      <c r="P97" s="57" t="s">
        <v>3155</v>
      </c>
      <c r="Q97" s="134" t="s">
        <v>26</v>
      </c>
      <c r="R97" s="134" t="s">
        <v>17</v>
      </c>
      <c r="S97" s="136"/>
      <c r="T97" s="134"/>
      <c r="U97" s="134" t="s">
        <v>17</v>
      </c>
      <c r="V97" s="126"/>
      <c r="W97" s="126"/>
      <c r="X97" s="122" t="s">
        <v>1064</v>
      </c>
      <c r="Y97" s="13">
        <v>43599</v>
      </c>
      <c r="Z97" s="13">
        <f t="shared" si="5"/>
        <v>45016</v>
      </c>
      <c r="AC97">
        <f t="shared" si="6"/>
        <v>2019</v>
      </c>
      <c r="AD97">
        <f t="shared" si="7"/>
        <v>5</v>
      </c>
    </row>
    <row r="98" spans="1:31" ht="46.5" hidden="1" customHeight="1">
      <c r="A98" s="16">
        <f t="shared" si="4"/>
        <v>96</v>
      </c>
      <c r="B98" s="23" t="s">
        <v>195</v>
      </c>
      <c r="C98" s="37" t="s">
        <v>1071</v>
      </c>
      <c r="D98" s="37" t="s">
        <v>1403</v>
      </c>
      <c r="E98" s="37" t="s">
        <v>1402</v>
      </c>
      <c r="F98" s="78" t="s">
        <v>1071</v>
      </c>
      <c r="G98" s="47" t="s">
        <v>1363</v>
      </c>
      <c r="H98" s="94" t="s">
        <v>1060</v>
      </c>
      <c r="I98" s="84" t="s">
        <v>1070</v>
      </c>
      <c r="J98" s="84" t="s">
        <v>1404</v>
      </c>
      <c r="K98" s="22" t="s">
        <v>1072</v>
      </c>
      <c r="L98" s="41"/>
      <c r="M98" s="41" t="s">
        <v>1403</v>
      </c>
      <c r="N98" s="41"/>
      <c r="O98" s="41"/>
      <c r="P98" s="57" t="s">
        <v>1405</v>
      </c>
      <c r="Q98" s="134" t="s">
        <v>26</v>
      </c>
      <c r="R98" s="134" t="s">
        <v>17</v>
      </c>
      <c r="S98" s="134" t="s">
        <v>17</v>
      </c>
      <c r="T98" s="134" t="s">
        <v>17</v>
      </c>
      <c r="U98" s="134" t="s">
        <v>17</v>
      </c>
      <c r="V98" s="126"/>
      <c r="W98" s="126"/>
      <c r="X98" s="122" t="s">
        <v>1406</v>
      </c>
      <c r="Y98" s="13">
        <v>43600</v>
      </c>
      <c r="Z98" s="13">
        <f t="shared" si="5"/>
        <v>45016</v>
      </c>
      <c r="AC98">
        <f t="shared" si="6"/>
        <v>2019</v>
      </c>
      <c r="AD98">
        <f t="shared" si="7"/>
        <v>5</v>
      </c>
    </row>
    <row r="99" spans="1:31" ht="46.5" hidden="1" customHeight="1">
      <c r="A99" s="16">
        <f t="shared" si="4"/>
        <v>97</v>
      </c>
      <c r="B99" s="23" t="s">
        <v>195</v>
      </c>
      <c r="C99" s="37" t="s">
        <v>1389</v>
      </c>
      <c r="D99" s="37" t="s">
        <v>1390</v>
      </c>
      <c r="E99" s="37" t="s">
        <v>1391</v>
      </c>
      <c r="F99" s="78" t="s">
        <v>1081</v>
      </c>
      <c r="G99" s="47" t="s">
        <v>1363</v>
      </c>
      <c r="H99" s="94" t="s">
        <v>1082</v>
      </c>
      <c r="I99" s="84" t="s">
        <v>1083</v>
      </c>
      <c r="J99" s="84" t="s">
        <v>1084</v>
      </c>
      <c r="K99" s="22" t="s">
        <v>1085</v>
      </c>
      <c r="L99" s="41"/>
      <c r="M99" s="41" t="s">
        <v>1392</v>
      </c>
      <c r="N99" s="41" t="s">
        <v>1085</v>
      </c>
      <c r="O99" s="41"/>
      <c r="P99" s="41"/>
      <c r="Q99" s="134" t="s">
        <v>26</v>
      </c>
      <c r="R99" s="134" t="s">
        <v>17</v>
      </c>
      <c r="S99" s="134" t="s">
        <v>17</v>
      </c>
      <c r="T99" s="134" t="s">
        <v>17</v>
      </c>
      <c r="U99" s="134"/>
      <c r="V99" s="126"/>
      <c r="W99" s="126"/>
      <c r="X99" s="122" t="s">
        <v>1086</v>
      </c>
      <c r="Y99" s="13">
        <v>43665</v>
      </c>
      <c r="Z99" s="13">
        <f t="shared" si="5"/>
        <v>45016</v>
      </c>
      <c r="AC99">
        <f t="shared" si="6"/>
        <v>2019</v>
      </c>
      <c r="AD99">
        <f t="shared" si="7"/>
        <v>7</v>
      </c>
    </row>
    <row r="100" spans="1:31" ht="46.5" hidden="1" customHeight="1">
      <c r="A100" s="16">
        <f t="shared" si="4"/>
        <v>98</v>
      </c>
      <c r="B100" s="23" t="s">
        <v>195</v>
      </c>
      <c r="C100" s="37" t="s">
        <v>1381</v>
      </c>
      <c r="D100" s="37" t="s">
        <v>1382</v>
      </c>
      <c r="E100" s="37" t="s">
        <v>1383</v>
      </c>
      <c r="F100" s="78" t="s">
        <v>1092</v>
      </c>
      <c r="G100" s="47" t="s">
        <v>1363</v>
      </c>
      <c r="H100" s="94" t="s">
        <v>1093</v>
      </c>
      <c r="I100" s="84" t="s">
        <v>1094</v>
      </c>
      <c r="J100" s="84" t="s">
        <v>1095</v>
      </c>
      <c r="K100" s="22" t="s">
        <v>1096</v>
      </c>
      <c r="L100" s="41"/>
      <c r="M100" s="41" t="s">
        <v>1384</v>
      </c>
      <c r="N100" s="41" t="s">
        <v>1096</v>
      </c>
      <c r="O100" s="41" t="s">
        <v>1096</v>
      </c>
      <c r="P100" s="41"/>
      <c r="Q100" s="134" t="s">
        <v>26</v>
      </c>
      <c r="R100" s="134" t="s">
        <v>17</v>
      </c>
      <c r="S100" s="134" t="s">
        <v>17</v>
      </c>
      <c r="T100" s="134" t="s">
        <v>17</v>
      </c>
      <c r="U100" s="134" t="s">
        <v>17</v>
      </c>
      <c r="V100" s="126"/>
      <c r="W100" s="126"/>
      <c r="X100" s="122" t="s">
        <v>1097</v>
      </c>
      <c r="Y100" s="13">
        <v>43665</v>
      </c>
      <c r="Z100" s="13">
        <f t="shared" si="5"/>
        <v>45016</v>
      </c>
      <c r="AC100">
        <f t="shared" si="6"/>
        <v>2019</v>
      </c>
      <c r="AD100">
        <f t="shared" si="7"/>
        <v>7</v>
      </c>
    </row>
    <row r="101" spans="1:31" ht="46.5" hidden="1" customHeight="1">
      <c r="A101" s="16">
        <f t="shared" si="4"/>
        <v>99</v>
      </c>
      <c r="B101" s="23" t="s">
        <v>195</v>
      </c>
      <c r="C101" s="37" t="s">
        <v>1104</v>
      </c>
      <c r="D101" s="37" t="s">
        <v>1376</v>
      </c>
      <c r="E101" s="37" t="s">
        <v>1105</v>
      </c>
      <c r="F101" s="78" t="s">
        <v>1104</v>
      </c>
      <c r="G101" s="47" t="s">
        <v>1230</v>
      </c>
      <c r="H101" s="94" t="s">
        <v>203</v>
      </c>
      <c r="I101" s="84" t="s">
        <v>1105</v>
      </c>
      <c r="J101" s="84" t="s">
        <v>1106</v>
      </c>
      <c r="K101" s="22" t="s">
        <v>1107</v>
      </c>
      <c r="L101" s="41"/>
      <c r="M101" s="41" t="s">
        <v>1376</v>
      </c>
      <c r="N101" s="41" t="s">
        <v>1107</v>
      </c>
      <c r="O101" s="41" t="s">
        <v>1377</v>
      </c>
      <c r="P101" s="41"/>
      <c r="Q101" s="134" t="s">
        <v>26</v>
      </c>
      <c r="R101" s="134" t="s">
        <v>17</v>
      </c>
      <c r="S101" s="134" t="s">
        <v>17</v>
      </c>
      <c r="T101" s="134" t="s">
        <v>17</v>
      </c>
      <c r="U101" s="134" t="s">
        <v>17</v>
      </c>
      <c r="V101" s="126"/>
      <c r="W101" s="126"/>
      <c r="X101" s="122" t="s">
        <v>1108</v>
      </c>
      <c r="Y101" s="13">
        <v>43665</v>
      </c>
      <c r="Z101" s="13">
        <f t="shared" si="5"/>
        <v>45016</v>
      </c>
      <c r="AC101">
        <f t="shared" si="6"/>
        <v>2019</v>
      </c>
      <c r="AD101">
        <f t="shared" si="7"/>
        <v>7</v>
      </c>
    </row>
    <row r="102" spans="1:31" ht="46.5" hidden="1" customHeight="1">
      <c r="A102" s="16">
        <f t="shared" si="4"/>
        <v>100</v>
      </c>
      <c r="B102" s="23" t="s">
        <v>195</v>
      </c>
      <c r="C102" s="37" t="s">
        <v>1109</v>
      </c>
      <c r="D102" s="37" t="s">
        <v>1361</v>
      </c>
      <c r="E102" s="37" t="s">
        <v>1362</v>
      </c>
      <c r="F102" s="78" t="s">
        <v>1109</v>
      </c>
      <c r="G102" s="47" t="s">
        <v>1363</v>
      </c>
      <c r="H102" s="94" t="s">
        <v>1110</v>
      </c>
      <c r="I102" s="84" t="s">
        <v>1111</v>
      </c>
      <c r="J102" s="84" t="s">
        <v>1112</v>
      </c>
      <c r="K102" s="22" t="s">
        <v>1113</v>
      </c>
      <c r="L102" s="41"/>
      <c r="M102" s="41" t="s">
        <v>1365</v>
      </c>
      <c r="N102" s="41" t="s">
        <v>1366</v>
      </c>
      <c r="O102" s="41" t="s">
        <v>1364</v>
      </c>
      <c r="P102" s="41"/>
      <c r="Q102" s="134" t="s">
        <v>26</v>
      </c>
      <c r="R102" s="134" t="s">
        <v>17</v>
      </c>
      <c r="S102" s="134" t="s">
        <v>17</v>
      </c>
      <c r="T102" s="134" t="s">
        <v>17</v>
      </c>
      <c r="U102" s="134" t="s">
        <v>17</v>
      </c>
      <c r="V102" s="126"/>
      <c r="W102" s="126"/>
      <c r="X102" s="122" t="s">
        <v>1114</v>
      </c>
      <c r="Y102" s="13">
        <v>43665</v>
      </c>
      <c r="Z102" s="13">
        <f t="shared" si="5"/>
        <v>45016</v>
      </c>
      <c r="AC102">
        <f t="shared" si="6"/>
        <v>2019</v>
      </c>
      <c r="AD102">
        <f t="shared" si="7"/>
        <v>7</v>
      </c>
    </row>
    <row r="103" spans="1:31" ht="46.5" hidden="1" customHeight="1">
      <c r="A103" s="16">
        <f t="shared" si="4"/>
        <v>101</v>
      </c>
      <c r="B103" s="23" t="s">
        <v>195</v>
      </c>
      <c r="C103" s="37" t="s">
        <v>1367</v>
      </c>
      <c r="D103" s="37" t="s">
        <v>1368</v>
      </c>
      <c r="E103" s="37" t="s">
        <v>1369</v>
      </c>
      <c r="F103" s="78" t="s">
        <v>1115</v>
      </c>
      <c r="G103" s="47" t="s">
        <v>1370</v>
      </c>
      <c r="H103" s="94" t="s">
        <v>203</v>
      </c>
      <c r="I103" s="84" t="s">
        <v>1116</v>
      </c>
      <c r="J103" s="84" t="s">
        <v>1371</v>
      </c>
      <c r="K103" s="22" t="s">
        <v>1117</v>
      </c>
      <c r="L103" s="57" t="s">
        <v>1373</v>
      </c>
      <c r="M103" s="41" t="s">
        <v>1374</v>
      </c>
      <c r="N103" s="41" t="s">
        <v>1117</v>
      </c>
      <c r="O103" s="41" t="s">
        <v>1372</v>
      </c>
      <c r="P103" s="57" t="s">
        <v>1375</v>
      </c>
      <c r="Q103" s="134" t="s">
        <v>26</v>
      </c>
      <c r="R103" s="134" t="s">
        <v>17</v>
      </c>
      <c r="S103" s="134" t="s">
        <v>17</v>
      </c>
      <c r="T103" s="134" t="s">
        <v>17</v>
      </c>
      <c r="U103" s="134"/>
      <c r="V103" s="126"/>
      <c r="W103" s="126"/>
      <c r="X103" s="122" t="s">
        <v>1118</v>
      </c>
      <c r="Y103" s="13">
        <v>43665</v>
      </c>
      <c r="Z103" s="13">
        <f t="shared" si="5"/>
        <v>45016</v>
      </c>
      <c r="AC103">
        <f t="shared" si="6"/>
        <v>2019</v>
      </c>
      <c r="AD103">
        <f t="shared" si="7"/>
        <v>7</v>
      </c>
    </row>
    <row r="104" spans="1:31" ht="46.5" hidden="1" customHeight="1">
      <c r="A104" s="16">
        <f t="shared" si="4"/>
        <v>102</v>
      </c>
      <c r="B104" s="23" t="s">
        <v>195</v>
      </c>
      <c r="C104" s="37" t="s">
        <v>1332</v>
      </c>
      <c r="D104" s="37" t="s">
        <v>1333</v>
      </c>
      <c r="E104" s="37" t="s">
        <v>1132</v>
      </c>
      <c r="F104" s="78" t="s">
        <v>1130</v>
      </c>
      <c r="G104" s="47" t="s">
        <v>1262</v>
      </c>
      <c r="H104" s="94" t="s">
        <v>1131</v>
      </c>
      <c r="I104" s="84" t="s">
        <v>1132</v>
      </c>
      <c r="J104" s="84" t="s">
        <v>1112</v>
      </c>
      <c r="K104" s="22" t="s">
        <v>1133</v>
      </c>
      <c r="L104" s="57" t="s">
        <v>1335</v>
      </c>
      <c r="M104" s="41" t="s">
        <v>1336</v>
      </c>
      <c r="N104" s="41" t="s">
        <v>1133</v>
      </c>
      <c r="O104" s="41" t="s">
        <v>1334</v>
      </c>
      <c r="P104" s="57" t="s">
        <v>1337</v>
      </c>
      <c r="Q104" s="134" t="s">
        <v>26</v>
      </c>
      <c r="R104" s="134" t="s">
        <v>17</v>
      </c>
      <c r="S104" s="134" t="s">
        <v>17</v>
      </c>
      <c r="T104" s="134" t="s">
        <v>17</v>
      </c>
      <c r="U104" s="134" t="s">
        <v>17</v>
      </c>
      <c r="V104" s="126"/>
      <c r="W104" s="126"/>
      <c r="X104" s="122" t="s">
        <v>1134</v>
      </c>
      <c r="Y104" s="13">
        <v>43675</v>
      </c>
      <c r="Z104" s="13">
        <f t="shared" si="5"/>
        <v>45016</v>
      </c>
      <c r="AC104">
        <f t="shared" si="6"/>
        <v>2019</v>
      </c>
      <c r="AD104">
        <f t="shared" si="7"/>
        <v>7</v>
      </c>
    </row>
    <row r="105" spans="1:31" ht="46.5" hidden="1" customHeight="1">
      <c r="A105" s="16">
        <f t="shared" si="4"/>
        <v>103</v>
      </c>
      <c r="B105" s="23" t="s">
        <v>195</v>
      </c>
      <c r="C105" s="37" t="s">
        <v>1313</v>
      </c>
      <c r="D105" s="37" t="s">
        <v>1314</v>
      </c>
      <c r="E105" s="37" t="s">
        <v>1315</v>
      </c>
      <c r="F105" s="78" t="s">
        <v>1312</v>
      </c>
      <c r="G105" s="47" t="s">
        <v>1242</v>
      </c>
      <c r="H105" s="94" t="s">
        <v>1145</v>
      </c>
      <c r="I105" s="84" t="s">
        <v>1146</v>
      </c>
      <c r="J105" s="84" t="s">
        <v>1147</v>
      </c>
      <c r="K105" s="22" t="s">
        <v>1148</v>
      </c>
      <c r="L105" s="41"/>
      <c r="M105" s="41" t="s">
        <v>1316</v>
      </c>
      <c r="N105" s="41" t="s">
        <v>1148</v>
      </c>
      <c r="O105" s="41" t="s">
        <v>1148</v>
      </c>
      <c r="P105" s="57" t="s">
        <v>1317</v>
      </c>
      <c r="Q105" s="134" t="s">
        <v>26</v>
      </c>
      <c r="R105" s="134" t="s">
        <v>17</v>
      </c>
      <c r="S105" s="134" t="s">
        <v>17</v>
      </c>
      <c r="T105" s="134" t="s">
        <v>17</v>
      </c>
      <c r="U105" s="134"/>
      <c r="V105" s="126"/>
      <c r="W105" s="126"/>
      <c r="X105" s="122" t="s">
        <v>1149</v>
      </c>
      <c r="Y105" s="13">
        <v>43711</v>
      </c>
      <c r="Z105" s="13">
        <f t="shared" si="5"/>
        <v>45016</v>
      </c>
      <c r="AC105">
        <f t="shared" si="6"/>
        <v>2019</v>
      </c>
      <c r="AD105">
        <f t="shared" si="7"/>
        <v>9</v>
      </c>
    </row>
    <row r="106" spans="1:31" ht="46.5" customHeight="1">
      <c r="A106" s="16">
        <f t="shared" si="4"/>
        <v>104</v>
      </c>
      <c r="B106" s="23" t="s">
        <v>195</v>
      </c>
      <c r="C106" s="37" t="s">
        <v>2360</v>
      </c>
      <c r="D106" s="37" t="s">
        <v>2361</v>
      </c>
      <c r="E106" s="37" t="s">
        <v>2362</v>
      </c>
      <c r="F106" s="78" t="s">
        <v>2360</v>
      </c>
      <c r="G106" s="47" t="s">
        <v>1806</v>
      </c>
      <c r="H106" s="94" t="s">
        <v>2363</v>
      </c>
      <c r="I106" s="84" t="s">
        <v>2362</v>
      </c>
      <c r="J106" s="84" t="s">
        <v>2364</v>
      </c>
      <c r="K106" s="22" t="s">
        <v>2365</v>
      </c>
      <c r="L106" s="57" t="s">
        <v>2366</v>
      </c>
      <c r="M106" s="41" t="s">
        <v>2361</v>
      </c>
      <c r="N106" s="41" t="s">
        <v>2365</v>
      </c>
      <c r="O106" s="41" t="s">
        <v>2365</v>
      </c>
      <c r="P106" s="57" t="s">
        <v>2367</v>
      </c>
      <c r="Q106" s="134" t="s">
        <v>26</v>
      </c>
      <c r="R106" s="134" t="s">
        <v>26</v>
      </c>
      <c r="S106" s="162"/>
      <c r="T106" s="134" t="s">
        <v>26</v>
      </c>
      <c r="U106" s="134" t="s">
        <v>26</v>
      </c>
      <c r="V106" s="126"/>
      <c r="W106" s="163" t="s">
        <v>26</v>
      </c>
      <c r="X106" s="122" t="s">
        <v>2368</v>
      </c>
      <c r="Y106" s="13">
        <v>44047</v>
      </c>
      <c r="Z106" s="13">
        <f t="shared" si="5"/>
        <v>45382</v>
      </c>
      <c r="AB106" s="73">
        <v>46843</v>
      </c>
      <c r="AC106">
        <f t="shared" si="6"/>
        <v>2020</v>
      </c>
      <c r="AD106">
        <f t="shared" si="7"/>
        <v>8</v>
      </c>
    </row>
    <row r="107" spans="1:31" ht="46.5" customHeight="1">
      <c r="A107" s="16">
        <f t="shared" si="4"/>
        <v>105</v>
      </c>
      <c r="B107" s="23" t="s">
        <v>195</v>
      </c>
      <c r="C107" s="47" t="s">
        <v>2532</v>
      </c>
      <c r="D107" s="37" t="s">
        <v>2533</v>
      </c>
      <c r="E107" s="37" t="s">
        <v>2534</v>
      </c>
      <c r="F107" s="78" t="s">
        <v>2532</v>
      </c>
      <c r="G107" s="47" t="s">
        <v>1242</v>
      </c>
      <c r="H107" s="94" t="s">
        <v>1093</v>
      </c>
      <c r="I107" s="84" t="s">
        <v>2534</v>
      </c>
      <c r="J107" s="84" t="s">
        <v>2535</v>
      </c>
      <c r="K107" s="22" t="s">
        <v>2536</v>
      </c>
      <c r="L107" s="57"/>
      <c r="M107" s="41" t="s">
        <v>2533</v>
      </c>
      <c r="N107" s="41" t="s">
        <v>2536</v>
      </c>
      <c r="O107" s="41" t="s">
        <v>2536</v>
      </c>
      <c r="P107" s="57" t="s">
        <v>2537</v>
      </c>
      <c r="Q107" s="134" t="s">
        <v>26</v>
      </c>
      <c r="R107" s="134" t="s">
        <v>26</v>
      </c>
      <c r="S107" s="136" t="s">
        <v>26</v>
      </c>
      <c r="T107" s="134" t="s">
        <v>26</v>
      </c>
      <c r="U107" s="134" t="s">
        <v>26</v>
      </c>
      <c r="V107" s="126"/>
      <c r="W107" s="126"/>
      <c r="X107" s="122"/>
      <c r="Y107" s="13">
        <v>44088</v>
      </c>
      <c r="Z107" s="13">
        <f t="shared" si="5"/>
        <v>45382</v>
      </c>
      <c r="AB107" s="73">
        <v>46843</v>
      </c>
      <c r="AC107">
        <f t="shared" si="6"/>
        <v>2020</v>
      </c>
      <c r="AD107">
        <f t="shared" si="7"/>
        <v>9</v>
      </c>
    </row>
    <row r="108" spans="1:31" ht="46.5" customHeight="1">
      <c r="A108" s="16">
        <f t="shared" si="4"/>
        <v>106</v>
      </c>
      <c r="B108" s="23" t="s">
        <v>195</v>
      </c>
      <c r="C108" s="37" t="s">
        <v>2882</v>
      </c>
      <c r="D108" s="37" t="s">
        <v>2884</v>
      </c>
      <c r="E108" s="37" t="s">
        <v>2885</v>
      </c>
      <c r="F108" s="78" t="s">
        <v>2886</v>
      </c>
      <c r="G108" s="47" t="s">
        <v>1242</v>
      </c>
      <c r="H108" s="94" t="s">
        <v>221</v>
      </c>
      <c r="I108" s="84" t="s">
        <v>2913</v>
      </c>
      <c r="J108" s="84" t="s">
        <v>2887</v>
      </c>
      <c r="K108" s="22" t="s">
        <v>2889</v>
      </c>
      <c r="L108" s="57" t="s">
        <v>2891</v>
      </c>
      <c r="M108" s="41" t="s">
        <v>2883</v>
      </c>
      <c r="N108" s="41" t="s">
        <v>2888</v>
      </c>
      <c r="O108" s="41" t="s">
        <v>2890</v>
      </c>
      <c r="P108" s="57" t="s">
        <v>2892</v>
      </c>
      <c r="Q108" s="134" t="s">
        <v>26</v>
      </c>
      <c r="R108" s="134" t="s">
        <v>26</v>
      </c>
      <c r="S108" s="136" t="s">
        <v>26</v>
      </c>
      <c r="T108" s="134" t="s">
        <v>26</v>
      </c>
      <c r="U108" s="134" t="s">
        <v>26</v>
      </c>
      <c r="V108" s="126"/>
      <c r="W108" s="126"/>
      <c r="X108" s="122" t="s">
        <v>2893</v>
      </c>
      <c r="Y108" s="13">
        <v>44262</v>
      </c>
      <c r="Z108" s="13">
        <f t="shared" si="5"/>
        <v>45382</v>
      </c>
      <c r="AB108" s="4" t="s">
        <v>3611</v>
      </c>
      <c r="AC108">
        <f t="shared" si="6"/>
        <v>2021</v>
      </c>
      <c r="AD108">
        <f t="shared" si="7"/>
        <v>3</v>
      </c>
    </row>
    <row r="109" spans="1:31" ht="46.5" hidden="1" customHeight="1">
      <c r="A109" s="16">
        <f t="shared" si="4"/>
        <v>107</v>
      </c>
      <c r="B109" s="25" t="s">
        <v>195</v>
      </c>
      <c r="C109" s="47" t="s">
        <v>3178</v>
      </c>
      <c r="D109" s="37" t="s">
        <v>3179</v>
      </c>
      <c r="E109" s="37" t="s">
        <v>3180</v>
      </c>
      <c r="F109" s="78" t="s">
        <v>3181</v>
      </c>
      <c r="G109" s="47" t="s">
        <v>1242</v>
      </c>
      <c r="H109" s="94" t="s">
        <v>203</v>
      </c>
      <c r="I109" s="84" t="s">
        <v>3182</v>
      </c>
      <c r="J109" s="84" t="s">
        <v>2736</v>
      </c>
      <c r="K109" s="22" t="s">
        <v>3183</v>
      </c>
      <c r="L109" s="57" t="s">
        <v>3184</v>
      </c>
      <c r="M109" s="41" t="s">
        <v>3185</v>
      </c>
      <c r="N109" s="41" t="s">
        <v>3186</v>
      </c>
      <c r="O109" s="41" t="s">
        <v>3186</v>
      </c>
      <c r="P109" s="57" t="s">
        <v>3187</v>
      </c>
      <c r="Q109" s="134" t="s">
        <v>26</v>
      </c>
      <c r="R109" s="134" t="s">
        <v>26</v>
      </c>
      <c r="S109" s="136"/>
      <c r="T109" s="134" t="s">
        <v>26</v>
      </c>
      <c r="U109" s="134" t="s">
        <v>26</v>
      </c>
      <c r="V109" s="126"/>
      <c r="W109" s="126"/>
      <c r="X109" s="122" t="s">
        <v>3188</v>
      </c>
      <c r="Y109" s="13">
        <v>44537</v>
      </c>
      <c r="Z109" s="13">
        <f t="shared" si="5"/>
        <v>45747</v>
      </c>
      <c r="AC109">
        <f t="shared" si="6"/>
        <v>2021</v>
      </c>
      <c r="AD109">
        <f t="shared" si="7"/>
        <v>12</v>
      </c>
    </row>
    <row r="110" spans="1:31" ht="24.95" hidden="1" customHeight="1">
      <c r="A110" s="16">
        <f t="shared" si="4"/>
        <v>108</v>
      </c>
      <c r="B110" s="27" t="s">
        <v>271</v>
      </c>
      <c r="C110" s="46" t="s">
        <v>271</v>
      </c>
      <c r="D110" s="46" t="s">
        <v>1813</v>
      </c>
      <c r="E110" s="46"/>
      <c r="F110" s="79" t="s">
        <v>272</v>
      </c>
      <c r="G110" s="48"/>
      <c r="H110" s="92" t="s">
        <v>741</v>
      </c>
      <c r="I110" s="86" t="s">
        <v>273</v>
      </c>
      <c r="J110" s="93" t="s">
        <v>453</v>
      </c>
      <c r="K110" s="15" t="s">
        <v>274</v>
      </c>
      <c r="L110" s="66" t="s">
        <v>2207</v>
      </c>
      <c r="M110" s="43" t="s">
        <v>2449</v>
      </c>
      <c r="N110" s="43" t="s">
        <v>2206</v>
      </c>
      <c r="O110" s="43"/>
      <c r="P110" s="66" t="s">
        <v>2450</v>
      </c>
      <c r="Q110" s="134" t="s">
        <v>17</v>
      </c>
      <c r="R110" s="134" t="s">
        <v>17</v>
      </c>
      <c r="S110" s="136" t="s">
        <v>17</v>
      </c>
      <c r="T110" s="134" t="s">
        <v>17</v>
      </c>
      <c r="U110" s="134" t="s">
        <v>17</v>
      </c>
      <c r="V110" s="126"/>
      <c r="W110" s="126"/>
      <c r="X110" s="121"/>
      <c r="Y110" s="13">
        <v>43039</v>
      </c>
      <c r="Z110" s="13">
        <f t="shared" si="5"/>
        <v>44286</v>
      </c>
      <c r="AA110" s="73">
        <v>44064</v>
      </c>
      <c r="AB110" s="73">
        <v>45747</v>
      </c>
      <c r="AC110">
        <f t="shared" si="6"/>
        <v>2017</v>
      </c>
      <c r="AD110">
        <f t="shared" si="7"/>
        <v>10</v>
      </c>
      <c r="AE110" t="s">
        <v>2235</v>
      </c>
    </row>
    <row r="111" spans="1:31" ht="24.95" hidden="1" customHeight="1">
      <c r="A111" s="16">
        <f t="shared" si="4"/>
        <v>109</v>
      </c>
      <c r="B111" s="19" t="s">
        <v>271</v>
      </c>
      <c r="C111" s="37" t="s">
        <v>1764</v>
      </c>
      <c r="D111" s="46" t="s">
        <v>2540</v>
      </c>
      <c r="E111" s="37" t="s">
        <v>1578</v>
      </c>
      <c r="F111" s="79" t="s">
        <v>275</v>
      </c>
      <c r="G111" s="48" t="s">
        <v>1230</v>
      </c>
      <c r="H111" s="92" t="s">
        <v>742</v>
      </c>
      <c r="I111" s="84" t="s">
        <v>276</v>
      </c>
      <c r="J111" s="84" t="s">
        <v>2542</v>
      </c>
      <c r="K111" s="22" t="s">
        <v>277</v>
      </c>
      <c r="L111" s="59" t="s">
        <v>1937</v>
      </c>
      <c r="M111" s="38" t="s">
        <v>2541</v>
      </c>
      <c r="N111" s="38" t="s">
        <v>277</v>
      </c>
      <c r="O111" s="38" t="s">
        <v>1936</v>
      </c>
      <c r="P111" s="38"/>
      <c r="Q111" s="92" t="s">
        <v>26</v>
      </c>
      <c r="R111" s="92" t="s">
        <v>26</v>
      </c>
      <c r="S111" s="132" t="s">
        <v>26</v>
      </c>
      <c r="T111" s="92" t="s">
        <v>26</v>
      </c>
      <c r="U111" s="137" t="s">
        <v>26</v>
      </c>
      <c r="V111" s="92"/>
      <c r="W111" s="92"/>
      <c r="X111" s="124" t="s">
        <v>278</v>
      </c>
      <c r="Y111" s="13">
        <v>43146</v>
      </c>
      <c r="Z111" s="13">
        <f t="shared" si="5"/>
        <v>44286</v>
      </c>
      <c r="AA111" s="73">
        <v>44091</v>
      </c>
      <c r="AB111" s="73">
        <v>45747</v>
      </c>
      <c r="AC111">
        <f t="shared" si="6"/>
        <v>2018</v>
      </c>
      <c r="AD111">
        <f t="shared" si="7"/>
        <v>2</v>
      </c>
    </row>
    <row r="112" spans="1:31" ht="38.25" hidden="1" customHeight="1">
      <c r="A112" s="16">
        <f t="shared" si="4"/>
        <v>110</v>
      </c>
      <c r="B112" s="19" t="s">
        <v>271</v>
      </c>
      <c r="C112" s="37" t="s">
        <v>1508</v>
      </c>
      <c r="D112" s="46" t="s">
        <v>1938</v>
      </c>
      <c r="E112" s="37" t="s">
        <v>1579</v>
      </c>
      <c r="F112" s="79" t="s">
        <v>279</v>
      </c>
      <c r="G112" s="48" t="s">
        <v>1242</v>
      </c>
      <c r="H112" s="92" t="s">
        <v>741</v>
      </c>
      <c r="I112" s="84" t="s">
        <v>280</v>
      </c>
      <c r="J112" s="86" t="s">
        <v>2543</v>
      </c>
      <c r="K112" s="22" t="s">
        <v>281</v>
      </c>
      <c r="L112" s="59" t="s">
        <v>1939</v>
      </c>
      <c r="M112" s="38" t="s">
        <v>1940</v>
      </c>
      <c r="N112" s="38" t="s">
        <v>281</v>
      </c>
      <c r="O112" s="38" t="s">
        <v>281</v>
      </c>
      <c r="P112" s="59" t="s">
        <v>3157</v>
      </c>
      <c r="Q112" s="92" t="s">
        <v>26</v>
      </c>
      <c r="R112" s="92" t="s">
        <v>26</v>
      </c>
      <c r="S112" s="132" t="s">
        <v>26</v>
      </c>
      <c r="T112" s="92" t="s">
        <v>26</v>
      </c>
      <c r="U112" s="92"/>
      <c r="V112" s="107"/>
      <c r="W112" s="107"/>
      <c r="X112" s="124" t="s">
        <v>282</v>
      </c>
      <c r="Y112" s="13">
        <v>43136</v>
      </c>
      <c r="Z112" s="13">
        <f t="shared" si="5"/>
        <v>44286</v>
      </c>
      <c r="AA112" s="73">
        <v>44091</v>
      </c>
      <c r="AB112" s="73">
        <v>45747</v>
      </c>
      <c r="AC112">
        <f t="shared" si="6"/>
        <v>2018</v>
      </c>
      <c r="AD112">
        <f t="shared" si="7"/>
        <v>2</v>
      </c>
    </row>
    <row r="113" spans="1:30" ht="38.25" hidden="1" customHeight="1">
      <c r="A113" s="16">
        <f t="shared" si="4"/>
        <v>111</v>
      </c>
      <c r="B113" s="19" t="s">
        <v>271</v>
      </c>
      <c r="C113" s="37" t="s">
        <v>1774</v>
      </c>
      <c r="D113" s="37" t="s">
        <v>1775</v>
      </c>
      <c r="E113" s="37" t="s">
        <v>1580</v>
      </c>
      <c r="F113" s="78" t="s">
        <v>283</v>
      </c>
      <c r="G113" s="47" t="s">
        <v>1230</v>
      </c>
      <c r="H113" s="94" t="s">
        <v>284</v>
      </c>
      <c r="I113" s="84" t="s">
        <v>285</v>
      </c>
      <c r="J113" s="84" t="s">
        <v>286</v>
      </c>
      <c r="K113" s="22" t="s">
        <v>287</v>
      </c>
      <c r="L113" s="59" t="s">
        <v>1777</v>
      </c>
      <c r="M113" s="38" t="s">
        <v>1778</v>
      </c>
      <c r="N113" s="38" t="s">
        <v>287</v>
      </c>
      <c r="O113" s="38" t="s">
        <v>1776</v>
      </c>
      <c r="P113" s="59" t="s">
        <v>1779</v>
      </c>
      <c r="Q113" s="92" t="s">
        <v>26</v>
      </c>
      <c r="R113" s="92" t="s">
        <v>26</v>
      </c>
      <c r="S113" s="132" t="s">
        <v>26</v>
      </c>
      <c r="T113" s="92" t="s">
        <v>26</v>
      </c>
      <c r="U113" s="92" t="s">
        <v>26</v>
      </c>
      <c r="V113" s="107"/>
      <c r="W113" s="107"/>
      <c r="X113" s="122" t="s">
        <v>288</v>
      </c>
      <c r="Y113" s="13">
        <v>43136</v>
      </c>
      <c r="Z113" s="13">
        <f t="shared" si="5"/>
        <v>44286</v>
      </c>
      <c r="AA113" s="73">
        <v>44064</v>
      </c>
      <c r="AB113" s="73">
        <v>45747</v>
      </c>
      <c r="AC113">
        <f t="shared" si="6"/>
        <v>2018</v>
      </c>
      <c r="AD113">
        <f t="shared" si="7"/>
        <v>2</v>
      </c>
    </row>
    <row r="114" spans="1:30" ht="36.75" hidden="1" customHeight="1">
      <c r="A114" s="16">
        <f t="shared" si="4"/>
        <v>112</v>
      </c>
      <c r="B114" s="19" t="s">
        <v>271</v>
      </c>
      <c r="C114" s="37" t="s">
        <v>1509</v>
      </c>
      <c r="D114" s="46" t="s">
        <v>1783</v>
      </c>
      <c r="E114" s="37" t="s">
        <v>1581</v>
      </c>
      <c r="F114" s="78" t="s">
        <v>289</v>
      </c>
      <c r="G114" s="47" t="s">
        <v>1242</v>
      </c>
      <c r="H114" s="94" t="s">
        <v>2452</v>
      </c>
      <c r="I114" s="84" t="s">
        <v>290</v>
      </c>
      <c r="J114" s="84" t="s">
        <v>2451</v>
      </c>
      <c r="K114" s="22" t="s">
        <v>291</v>
      </c>
      <c r="L114" s="38"/>
      <c r="M114" s="38" t="s">
        <v>1783</v>
      </c>
      <c r="N114" s="38" t="s">
        <v>291</v>
      </c>
      <c r="O114" s="38"/>
      <c r="P114" s="38"/>
      <c r="Q114" s="92" t="s">
        <v>26</v>
      </c>
      <c r="R114" s="92" t="s">
        <v>26</v>
      </c>
      <c r="S114" s="132" t="s">
        <v>26</v>
      </c>
      <c r="T114" s="92" t="s">
        <v>26</v>
      </c>
      <c r="U114" s="92"/>
      <c r="V114" s="126"/>
      <c r="W114" s="126"/>
      <c r="X114" s="135" t="s">
        <v>292</v>
      </c>
      <c r="Y114" s="13">
        <v>43146</v>
      </c>
      <c r="Z114" s="13">
        <f t="shared" si="5"/>
        <v>44286</v>
      </c>
      <c r="AA114" s="73">
        <v>44064</v>
      </c>
      <c r="AB114" s="73">
        <v>45747</v>
      </c>
      <c r="AC114">
        <f t="shared" si="6"/>
        <v>2018</v>
      </c>
      <c r="AD114">
        <f t="shared" si="7"/>
        <v>2</v>
      </c>
    </row>
    <row r="115" spans="1:30" ht="48" hidden="1">
      <c r="A115" s="16">
        <f t="shared" si="4"/>
        <v>113</v>
      </c>
      <c r="B115" s="19" t="s">
        <v>271</v>
      </c>
      <c r="C115" s="37" t="s">
        <v>1510</v>
      </c>
      <c r="D115" s="46" t="s">
        <v>1784</v>
      </c>
      <c r="E115" s="37" t="s">
        <v>1582</v>
      </c>
      <c r="F115" s="78" t="s">
        <v>901</v>
      </c>
      <c r="G115" s="47" t="s">
        <v>1242</v>
      </c>
      <c r="H115" s="94" t="s">
        <v>293</v>
      </c>
      <c r="I115" s="84" t="s">
        <v>294</v>
      </c>
      <c r="J115" s="84" t="s">
        <v>295</v>
      </c>
      <c r="K115" s="30" t="s">
        <v>296</v>
      </c>
      <c r="L115" s="57" t="s">
        <v>1785</v>
      </c>
      <c r="M115" s="41" t="s">
        <v>1784</v>
      </c>
      <c r="N115" s="41" t="s">
        <v>1786</v>
      </c>
      <c r="O115" s="41" t="s">
        <v>296</v>
      </c>
      <c r="P115" s="57" t="s">
        <v>1787</v>
      </c>
      <c r="Q115" s="92" t="s">
        <v>26</v>
      </c>
      <c r="R115" s="92" t="s">
        <v>26</v>
      </c>
      <c r="S115" s="132" t="s">
        <v>26</v>
      </c>
      <c r="T115" s="92" t="s">
        <v>26</v>
      </c>
      <c r="U115" s="137" t="s">
        <v>26</v>
      </c>
      <c r="V115" s="92"/>
      <c r="W115" s="92"/>
      <c r="X115" s="122" t="s">
        <v>2544</v>
      </c>
      <c r="Y115" s="13">
        <v>43146</v>
      </c>
      <c r="Z115" s="13">
        <f t="shared" si="5"/>
        <v>44286</v>
      </c>
      <c r="AA115" s="73">
        <v>44091</v>
      </c>
      <c r="AB115" s="73">
        <v>45747</v>
      </c>
      <c r="AC115">
        <f t="shared" si="6"/>
        <v>2018</v>
      </c>
      <c r="AD115">
        <f t="shared" si="7"/>
        <v>2</v>
      </c>
    </row>
    <row r="116" spans="1:30" ht="51" hidden="1" customHeight="1">
      <c r="A116" s="16">
        <f t="shared" si="4"/>
        <v>114</v>
      </c>
      <c r="B116" s="19" t="s">
        <v>271</v>
      </c>
      <c r="C116" s="37" t="s">
        <v>1511</v>
      </c>
      <c r="D116" s="37" t="s">
        <v>2545</v>
      </c>
      <c r="E116" s="37" t="s">
        <v>1583</v>
      </c>
      <c r="F116" s="78" t="s">
        <v>297</v>
      </c>
      <c r="G116" s="47" t="s">
        <v>1230</v>
      </c>
      <c r="H116" s="94" t="s">
        <v>298</v>
      </c>
      <c r="I116" s="84" t="s">
        <v>299</v>
      </c>
      <c r="J116" s="84" t="s">
        <v>300</v>
      </c>
      <c r="K116" s="22" t="s">
        <v>301</v>
      </c>
      <c r="L116" s="38"/>
      <c r="M116" s="38" t="s">
        <v>297</v>
      </c>
      <c r="N116" s="38" t="s">
        <v>301</v>
      </c>
      <c r="O116" s="38" t="s">
        <v>1788</v>
      </c>
      <c r="P116" s="59" t="s">
        <v>2546</v>
      </c>
      <c r="Q116" s="92" t="s">
        <v>26</v>
      </c>
      <c r="R116" s="92" t="s">
        <v>26</v>
      </c>
      <c r="S116" s="132" t="s">
        <v>26</v>
      </c>
      <c r="T116" s="92" t="s">
        <v>26</v>
      </c>
      <c r="U116" s="92" t="s">
        <v>26</v>
      </c>
      <c r="V116" s="107"/>
      <c r="W116" s="107"/>
      <c r="X116" s="122" t="s">
        <v>302</v>
      </c>
      <c r="Y116" s="13">
        <v>43146</v>
      </c>
      <c r="Z116" s="13">
        <f t="shared" si="5"/>
        <v>44286</v>
      </c>
      <c r="AA116" s="73">
        <v>44091</v>
      </c>
      <c r="AB116" s="73">
        <v>45747</v>
      </c>
      <c r="AC116">
        <f t="shared" si="6"/>
        <v>2018</v>
      </c>
      <c r="AD116">
        <f t="shared" si="7"/>
        <v>2</v>
      </c>
    </row>
    <row r="117" spans="1:30" ht="40.5" hidden="1">
      <c r="A117" s="16">
        <f t="shared" si="4"/>
        <v>115</v>
      </c>
      <c r="B117" s="19" t="s">
        <v>271</v>
      </c>
      <c r="C117" s="37" t="s">
        <v>1512</v>
      </c>
      <c r="D117" s="46" t="s">
        <v>2549</v>
      </c>
      <c r="E117" s="37" t="s">
        <v>1584</v>
      </c>
      <c r="F117" s="78" t="s">
        <v>303</v>
      </c>
      <c r="G117" s="47" t="s">
        <v>1262</v>
      </c>
      <c r="H117" s="94" t="s">
        <v>304</v>
      </c>
      <c r="I117" s="84" t="s">
        <v>305</v>
      </c>
      <c r="J117" s="84" t="s">
        <v>306</v>
      </c>
      <c r="K117" s="22" t="s">
        <v>307</v>
      </c>
      <c r="L117" s="59" t="s">
        <v>1790</v>
      </c>
      <c r="M117" s="38" t="s">
        <v>2548</v>
      </c>
      <c r="N117" s="38" t="s">
        <v>307</v>
      </c>
      <c r="O117" s="38" t="s">
        <v>1789</v>
      </c>
      <c r="P117" s="59" t="s">
        <v>1791</v>
      </c>
      <c r="Q117" s="92" t="s">
        <v>26</v>
      </c>
      <c r="R117" s="92" t="s">
        <v>26</v>
      </c>
      <c r="S117" s="92" t="s">
        <v>26</v>
      </c>
      <c r="T117" s="92" t="s">
        <v>26</v>
      </c>
      <c r="U117" s="92" t="s">
        <v>26</v>
      </c>
      <c r="V117" s="107"/>
      <c r="W117" s="107"/>
      <c r="X117" s="122" t="s">
        <v>2547</v>
      </c>
      <c r="Y117" s="13">
        <v>43146</v>
      </c>
      <c r="Z117" s="13">
        <f t="shared" si="5"/>
        <v>44286</v>
      </c>
      <c r="AA117" s="73">
        <v>44091</v>
      </c>
      <c r="AB117" s="73">
        <v>45747</v>
      </c>
      <c r="AC117">
        <f t="shared" si="6"/>
        <v>2018</v>
      </c>
      <c r="AD117">
        <f t="shared" si="7"/>
        <v>2</v>
      </c>
    </row>
    <row r="118" spans="1:30" ht="40.5" hidden="1">
      <c r="A118" s="16">
        <f t="shared" si="4"/>
        <v>116</v>
      </c>
      <c r="B118" s="19" t="s">
        <v>271</v>
      </c>
      <c r="C118" s="37" t="s">
        <v>1513</v>
      </c>
      <c r="D118" s="46" t="s">
        <v>1792</v>
      </c>
      <c r="E118" s="37" t="s">
        <v>1585</v>
      </c>
      <c r="F118" s="78" t="s">
        <v>308</v>
      </c>
      <c r="G118" s="47" t="s">
        <v>1242</v>
      </c>
      <c r="H118" s="94" t="s">
        <v>309</v>
      </c>
      <c r="I118" s="84" t="s">
        <v>310</v>
      </c>
      <c r="J118" s="84" t="s">
        <v>2550</v>
      </c>
      <c r="K118" s="22" t="s">
        <v>311</v>
      </c>
      <c r="L118" s="59"/>
      <c r="M118" s="38" t="s">
        <v>1792</v>
      </c>
      <c r="N118" s="38" t="s">
        <v>311</v>
      </c>
      <c r="O118" s="38" t="s">
        <v>1793</v>
      </c>
      <c r="P118" s="59" t="s">
        <v>1794</v>
      </c>
      <c r="Q118" s="92" t="s">
        <v>26</v>
      </c>
      <c r="R118" s="92" t="s">
        <v>26</v>
      </c>
      <c r="S118" s="132" t="s">
        <v>26</v>
      </c>
      <c r="T118" s="92" t="s">
        <v>26</v>
      </c>
      <c r="U118" s="92" t="s">
        <v>26</v>
      </c>
      <c r="V118" s="107"/>
      <c r="W118" s="107"/>
      <c r="X118" s="122" t="s">
        <v>312</v>
      </c>
      <c r="Y118" s="13">
        <v>43146</v>
      </c>
      <c r="Z118" s="13">
        <f t="shared" si="5"/>
        <v>44286</v>
      </c>
      <c r="AA118" s="73">
        <v>44091</v>
      </c>
      <c r="AB118" s="73">
        <v>45747</v>
      </c>
      <c r="AC118">
        <f t="shared" si="6"/>
        <v>2018</v>
      </c>
      <c r="AD118">
        <f t="shared" si="7"/>
        <v>2</v>
      </c>
    </row>
    <row r="119" spans="1:30" ht="54" hidden="1">
      <c r="A119" s="16">
        <f t="shared" si="4"/>
        <v>117</v>
      </c>
      <c r="B119" s="19" t="s">
        <v>271</v>
      </c>
      <c r="C119" s="37" t="s">
        <v>1795</v>
      </c>
      <c r="D119" s="46" t="s">
        <v>1796</v>
      </c>
      <c r="E119" s="37" t="s">
        <v>1586</v>
      </c>
      <c r="F119" s="78" t="s">
        <v>313</v>
      </c>
      <c r="G119" s="47" t="s">
        <v>1242</v>
      </c>
      <c r="H119" s="94" t="s">
        <v>314</v>
      </c>
      <c r="I119" s="84" t="s">
        <v>2453</v>
      </c>
      <c r="J119" s="84" t="s">
        <v>315</v>
      </c>
      <c r="K119" s="22" t="s">
        <v>316</v>
      </c>
      <c r="L119" s="38" t="s">
        <v>1797</v>
      </c>
      <c r="M119" s="38" t="s">
        <v>1798</v>
      </c>
      <c r="N119" s="38" t="s">
        <v>316</v>
      </c>
      <c r="O119" s="38" t="s">
        <v>316</v>
      </c>
      <c r="P119" s="59" t="s">
        <v>1799</v>
      </c>
      <c r="Q119" s="92" t="s">
        <v>26</v>
      </c>
      <c r="R119" s="92" t="s">
        <v>26</v>
      </c>
      <c r="S119" s="132" t="s">
        <v>26</v>
      </c>
      <c r="T119" s="92" t="s">
        <v>26</v>
      </c>
      <c r="U119" s="92" t="s">
        <v>26</v>
      </c>
      <c r="V119" s="107"/>
      <c r="W119" s="107"/>
      <c r="X119" s="122" t="s">
        <v>2454</v>
      </c>
      <c r="Y119" s="13">
        <v>43146</v>
      </c>
      <c r="Z119" s="13">
        <f t="shared" si="5"/>
        <v>44286</v>
      </c>
      <c r="AA119" s="73">
        <v>44064</v>
      </c>
      <c r="AB119" s="73">
        <v>45747</v>
      </c>
      <c r="AC119">
        <f t="shared" si="6"/>
        <v>2018</v>
      </c>
      <c r="AD119">
        <f t="shared" si="7"/>
        <v>2</v>
      </c>
    </row>
    <row r="120" spans="1:30" ht="38.25" hidden="1" customHeight="1">
      <c r="A120" s="16">
        <f t="shared" si="4"/>
        <v>118</v>
      </c>
      <c r="B120" s="19" t="s">
        <v>271</v>
      </c>
      <c r="C120" s="37" t="s">
        <v>1514</v>
      </c>
      <c r="D120" s="37" t="s">
        <v>1800</v>
      </c>
      <c r="E120" s="37" t="s">
        <v>1587</v>
      </c>
      <c r="F120" s="78" t="s">
        <v>317</v>
      </c>
      <c r="G120" s="47" t="s">
        <v>1235</v>
      </c>
      <c r="H120" s="94" t="s">
        <v>318</v>
      </c>
      <c r="I120" s="84" t="s">
        <v>319</v>
      </c>
      <c r="J120" s="84" t="s">
        <v>320</v>
      </c>
      <c r="K120" s="22" t="s">
        <v>321</v>
      </c>
      <c r="L120" s="59" t="s">
        <v>1802</v>
      </c>
      <c r="M120" s="38" t="s">
        <v>1803</v>
      </c>
      <c r="N120" s="38" t="s">
        <v>321</v>
      </c>
      <c r="O120" s="38" t="s">
        <v>1801</v>
      </c>
      <c r="P120" s="59" t="s">
        <v>1804</v>
      </c>
      <c r="Q120" s="92" t="s">
        <v>26</v>
      </c>
      <c r="R120" s="92" t="s">
        <v>26</v>
      </c>
      <c r="S120" s="92" t="s">
        <v>26</v>
      </c>
      <c r="T120" s="92" t="s">
        <v>26</v>
      </c>
      <c r="U120" s="92" t="s">
        <v>26</v>
      </c>
      <c r="V120" s="107"/>
      <c r="W120" s="107"/>
      <c r="X120" s="122" t="s">
        <v>322</v>
      </c>
      <c r="Y120" s="13">
        <v>43146</v>
      </c>
      <c r="Z120" s="13">
        <f t="shared" si="5"/>
        <v>44286</v>
      </c>
      <c r="AA120" s="73">
        <v>44064</v>
      </c>
      <c r="AB120" s="73">
        <v>45747</v>
      </c>
      <c r="AC120">
        <f t="shared" si="6"/>
        <v>2018</v>
      </c>
      <c r="AD120">
        <f t="shared" si="7"/>
        <v>2</v>
      </c>
    </row>
    <row r="121" spans="1:30" ht="48" hidden="1">
      <c r="A121" s="16">
        <f t="shared" si="4"/>
        <v>119</v>
      </c>
      <c r="B121" s="19" t="s">
        <v>271</v>
      </c>
      <c r="C121" s="37" t="s">
        <v>1515</v>
      </c>
      <c r="D121" s="37" t="s">
        <v>1805</v>
      </c>
      <c r="E121" s="37" t="s">
        <v>1588</v>
      </c>
      <c r="F121" s="78" t="s">
        <v>323</v>
      </c>
      <c r="G121" s="47" t="s">
        <v>1806</v>
      </c>
      <c r="H121" s="94" t="s">
        <v>284</v>
      </c>
      <c r="I121" s="84" t="s">
        <v>324</v>
      </c>
      <c r="J121" s="98" t="s">
        <v>2457</v>
      </c>
      <c r="K121" s="22" t="s">
        <v>325</v>
      </c>
      <c r="L121" s="59" t="s">
        <v>1808</v>
      </c>
      <c r="M121" s="38" t="s">
        <v>1809</v>
      </c>
      <c r="N121" s="38" t="s">
        <v>325</v>
      </c>
      <c r="O121" s="38" t="s">
        <v>1807</v>
      </c>
      <c r="P121" s="38"/>
      <c r="Q121" s="94" t="s">
        <v>26</v>
      </c>
      <c r="R121" s="94" t="s">
        <v>26</v>
      </c>
      <c r="S121" s="107"/>
      <c r="T121" s="92" t="s">
        <v>26</v>
      </c>
      <c r="U121" s="92"/>
      <c r="V121" s="107"/>
      <c r="W121" s="107"/>
      <c r="X121" s="122" t="s">
        <v>72</v>
      </c>
      <c r="Y121" s="13">
        <v>43146</v>
      </c>
      <c r="Z121" s="13">
        <f t="shared" si="5"/>
        <v>44286</v>
      </c>
      <c r="AA121" s="73">
        <v>44064</v>
      </c>
      <c r="AB121" s="73">
        <v>45747</v>
      </c>
      <c r="AC121">
        <f t="shared" si="6"/>
        <v>2018</v>
      </c>
      <c r="AD121">
        <f t="shared" si="7"/>
        <v>2</v>
      </c>
    </row>
    <row r="122" spans="1:30" ht="24.95" hidden="1" customHeight="1">
      <c r="A122" s="16">
        <f t="shared" si="4"/>
        <v>120</v>
      </c>
      <c r="B122" s="23" t="s">
        <v>271</v>
      </c>
      <c r="C122" s="37" t="s">
        <v>1516</v>
      </c>
      <c r="D122" s="37" t="s">
        <v>1814</v>
      </c>
      <c r="E122" s="37" t="s">
        <v>1589</v>
      </c>
      <c r="F122" s="78" t="s">
        <v>326</v>
      </c>
      <c r="G122" s="47" t="s">
        <v>1242</v>
      </c>
      <c r="H122" s="94" t="s">
        <v>327</v>
      </c>
      <c r="I122" s="84" t="s">
        <v>328</v>
      </c>
      <c r="J122" s="84" t="s">
        <v>329</v>
      </c>
      <c r="K122" s="22" t="s">
        <v>330</v>
      </c>
      <c r="L122" s="38"/>
      <c r="M122" s="38" t="s">
        <v>1814</v>
      </c>
      <c r="N122" s="38" t="s">
        <v>330</v>
      </c>
      <c r="O122" s="38"/>
      <c r="P122" s="38"/>
      <c r="Q122" s="94" t="s">
        <v>26</v>
      </c>
      <c r="R122" s="94" t="s">
        <v>26</v>
      </c>
      <c r="S122" s="132" t="s">
        <v>26</v>
      </c>
      <c r="T122" s="107" t="s">
        <v>26</v>
      </c>
      <c r="U122" s="86"/>
      <c r="V122" s="90"/>
      <c r="W122" s="90"/>
      <c r="X122" s="122" t="s">
        <v>331</v>
      </c>
      <c r="Y122" s="13">
        <v>43146</v>
      </c>
      <c r="Z122" s="13">
        <f t="shared" si="5"/>
        <v>44286</v>
      </c>
      <c r="AA122" s="73">
        <v>44091</v>
      </c>
      <c r="AB122" s="73">
        <v>45747</v>
      </c>
      <c r="AC122">
        <f t="shared" si="6"/>
        <v>2018</v>
      </c>
      <c r="AD122">
        <f t="shared" si="7"/>
        <v>2</v>
      </c>
    </row>
    <row r="123" spans="1:30" ht="33.75" hidden="1">
      <c r="A123" s="16">
        <f t="shared" si="4"/>
        <v>121</v>
      </c>
      <c r="B123" s="23" t="s">
        <v>271</v>
      </c>
      <c r="C123" s="37" t="s">
        <v>782</v>
      </c>
      <c r="D123" s="37" t="s">
        <v>1448</v>
      </c>
      <c r="E123" s="37" t="s">
        <v>1449</v>
      </c>
      <c r="F123" s="78" t="s">
        <v>782</v>
      </c>
      <c r="G123" s="47" t="s">
        <v>1242</v>
      </c>
      <c r="H123" s="94" t="s">
        <v>327</v>
      </c>
      <c r="I123" s="84" t="s">
        <v>1450</v>
      </c>
      <c r="J123" s="84" t="s">
        <v>2455</v>
      </c>
      <c r="K123" s="22" t="s">
        <v>783</v>
      </c>
      <c r="L123" s="38"/>
      <c r="M123" s="38" t="s">
        <v>1448</v>
      </c>
      <c r="N123" s="38" t="s">
        <v>1451</v>
      </c>
      <c r="O123" s="38"/>
      <c r="P123" s="38"/>
      <c r="Q123" s="94" t="s">
        <v>26</v>
      </c>
      <c r="R123" s="94" t="s">
        <v>26</v>
      </c>
      <c r="S123" s="132" t="s">
        <v>26</v>
      </c>
      <c r="T123" s="107" t="s">
        <v>26</v>
      </c>
      <c r="U123" s="92" t="s">
        <v>26</v>
      </c>
      <c r="V123" s="107"/>
      <c r="W123" s="107"/>
      <c r="X123" s="122" t="s">
        <v>784</v>
      </c>
      <c r="Y123" s="13">
        <v>43179</v>
      </c>
      <c r="Z123" s="13">
        <f t="shared" si="5"/>
        <v>44286</v>
      </c>
      <c r="AA123" s="73">
        <v>44064</v>
      </c>
      <c r="AB123" s="73">
        <v>45747</v>
      </c>
      <c r="AC123">
        <f t="shared" si="6"/>
        <v>2018</v>
      </c>
      <c r="AD123">
        <f t="shared" si="7"/>
        <v>3</v>
      </c>
    </row>
    <row r="124" spans="1:30" ht="39.75" hidden="1" customHeight="1">
      <c r="A124" s="16">
        <f t="shared" si="4"/>
        <v>122</v>
      </c>
      <c r="B124" s="23" t="s">
        <v>271</v>
      </c>
      <c r="C124" s="37" t="s">
        <v>1456</v>
      </c>
      <c r="D124" s="37" t="s">
        <v>1457</v>
      </c>
      <c r="E124" s="37" t="s">
        <v>1458</v>
      </c>
      <c r="F124" s="78" t="s">
        <v>902</v>
      </c>
      <c r="G124" s="47" t="s">
        <v>1230</v>
      </c>
      <c r="H124" s="94" t="s">
        <v>786</v>
      </c>
      <c r="I124" s="84" t="s">
        <v>787</v>
      </c>
      <c r="J124" s="84" t="s">
        <v>2456</v>
      </c>
      <c r="K124" s="22" t="s">
        <v>788</v>
      </c>
      <c r="L124" s="59" t="s">
        <v>1460</v>
      </c>
      <c r="M124" s="38" t="s">
        <v>1461</v>
      </c>
      <c r="N124" s="38" t="s">
        <v>788</v>
      </c>
      <c r="O124" s="38" t="s">
        <v>1459</v>
      </c>
      <c r="P124" s="59" t="s">
        <v>1462</v>
      </c>
      <c r="Q124" s="94" t="s">
        <v>26</v>
      </c>
      <c r="R124" s="94" t="s">
        <v>26</v>
      </c>
      <c r="S124" s="132" t="s">
        <v>26</v>
      </c>
      <c r="T124" s="107" t="s">
        <v>26</v>
      </c>
      <c r="U124" s="92" t="s">
        <v>26</v>
      </c>
      <c r="V124" s="107"/>
      <c r="W124" s="107"/>
      <c r="X124" s="122" t="s">
        <v>785</v>
      </c>
      <c r="Y124" s="13">
        <v>43179</v>
      </c>
      <c r="Z124" s="13">
        <f t="shared" si="5"/>
        <v>44286</v>
      </c>
      <c r="AA124" s="73">
        <v>44064</v>
      </c>
      <c r="AB124" s="73">
        <v>45747</v>
      </c>
      <c r="AC124">
        <f t="shared" si="6"/>
        <v>2018</v>
      </c>
      <c r="AD124">
        <f t="shared" si="7"/>
        <v>3</v>
      </c>
    </row>
    <row r="125" spans="1:30" ht="39.75" hidden="1" customHeight="1">
      <c r="A125" s="16">
        <f t="shared" si="4"/>
        <v>123</v>
      </c>
      <c r="B125" s="23" t="s">
        <v>271</v>
      </c>
      <c r="C125" s="37" t="s">
        <v>2144</v>
      </c>
      <c r="D125" s="37" t="s">
        <v>2144</v>
      </c>
      <c r="E125" s="37" t="s">
        <v>2145</v>
      </c>
      <c r="F125" s="78" t="s">
        <v>926</v>
      </c>
      <c r="G125" s="47" t="s">
        <v>2119</v>
      </c>
      <c r="H125" s="94" t="s">
        <v>927</v>
      </c>
      <c r="I125" s="84" t="s">
        <v>928</v>
      </c>
      <c r="J125" s="84" t="s">
        <v>924</v>
      </c>
      <c r="K125" s="22" t="s">
        <v>1011</v>
      </c>
      <c r="L125" s="38"/>
      <c r="M125" s="38" t="s">
        <v>3288</v>
      </c>
      <c r="N125" s="38" t="s">
        <v>2146</v>
      </c>
      <c r="O125" s="38"/>
      <c r="P125" s="59" t="s">
        <v>3287</v>
      </c>
      <c r="Q125" s="94" t="s">
        <v>26</v>
      </c>
      <c r="R125" s="94" t="s">
        <v>17</v>
      </c>
      <c r="S125" s="132" t="s">
        <v>17</v>
      </c>
      <c r="T125" s="107" t="s">
        <v>17</v>
      </c>
      <c r="U125" s="92" t="s">
        <v>17</v>
      </c>
      <c r="V125" s="107"/>
      <c r="W125" s="107"/>
      <c r="X125" s="122" t="s">
        <v>929</v>
      </c>
      <c r="Y125" s="13">
        <v>43444</v>
      </c>
      <c r="Z125" s="13">
        <f t="shared" si="5"/>
        <v>44651</v>
      </c>
      <c r="AA125" s="77">
        <v>44620</v>
      </c>
      <c r="AB125" s="73">
        <v>46112</v>
      </c>
      <c r="AC125">
        <f t="shared" si="6"/>
        <v>2018</v>
      </c>
      <c r="AD125">
        <f t="shared" si="7"/>
        <v>12</v>
      </c>
    </row>
    <row r="126" spans="1:30" ht="46.5" hidden="1" customHeight="1">
      <c r="A126" s="16">
        <f t="shared" si="4"/>
        <v>124</v>
      </c>
      <c r="B126" s="23" t="s">
        <v>271</v>
      </c>
      <c r="C126" s="37" t="s">
        <v>1087</v>
      </c>
      <c r="D126" s="37" t="s">
        <v>1386</v>
      </c>
      <c r="E126" s="37" t="s">
        <v>1385</v>
      </c>
      <c r="F126" s="78" t="s">
        <v>1087</v>
      </c>
      <c r="G126" s="47" t="s">
        <v>1363</v>
      </c>
      <c r="H126" s="94" t="s">
        <v>327</v>
      </c>
      <c r="I126" s="84" t="s">
        <v>1088</v>
      </c>
      <c r="J126" s="84" t="s">
        <v>1089</v>
      </c>
      <c r="K126" s="22" t="s">
        <v>1090</v>
      </c>
      <c r="L126" s="57" t="s">
        <v>1387</v>
      </c>
      <c r="M126" s="41" t="s">
        <v>1386</v>
      </c>
      <c r="N126" s="41" t="s">
        <v>1388</v>
      </c>
      <c r="O126" s="41" t="s">
        <v>1090</v>
      </c>
      <c r="P126" s="41"/>
      <c r="Q126" s="134" t="s">
        <v>26</v>
      </c>
      <c r="R126" s="134" t="s">
        <v>17</v>
      </c>
      <c r="S126" s="134" t="s">
        <v>17</v>
      </c>
      <c r="T126" s="134" t="s">
        <v>17</v>
      </c>
      <c r="U126" s="134" t="s">
        <v>17</v>
      </c>
      <c r="V126" s="126"/>
      <c r="W126" s="126"/>
      <c r="X126" s="122" t="s">
        <v>1091</v>
      </c>
      <c r="Y126" s="13">
        <v>43665</v>
      </c>
      <c r="Z126" s="13">
        <f t="shared" si="5"/>
        <v>45016</v>
      </c>
      <c r="AC126">
        <f t="shared" si="6"/>
        <v>2019</v>
      </c>
      <c r="AD126">
        <f t="shared" si="7"/>
        <v>7</v>
      </c>
    </row>
    <row r="127" spans="1:30" ht="46.5" hidden="1" customHeight="1">
      <c r="A127" s="16">
        <f t="shared" si="4"/>
        <v>125</v>
      </c>
      <c r="B127" s="23" t="s">
        <v>271</v>
      </c>
      <c r="C127" s="37" t="s">
        <v>1098</v>
      </c>
      <c r="D127" s="37" t="s">
        <v>1378</v>
      </c>
      <c r="E127" s="37" t="s">
        <v>1379</v>
      </c>
      <c r="F127" s="78" t="s">
        <v>1098</v>
      </c>
      <c r="G127" s="47" t="s">
        <v>1370</v>
      </c>
      <c r="H127" s="94" t="s">
        <v>1099</v>
      </c>
      <c r="I127" s="84" t="s">
        <v>1100</v>
      </c>
      <c r="J127" s="84" t="s">
        <v>1101</v>
      </c>
      <c r="K127" s="22" t="s">
        <v>1102</v>
      </c>
      <c r="L127" s="41"/>
      <c r="M127" s="41" t="s">
        <v>1378</v>
      </c>
      <c r="N127" s="41" t="s">
        <v>1102</v>
      </c>
      <c r="O127" s="41" t="s">
        <v>1380</v>
      </c>
      <c r="P127" s="57" t="s">
        <v>3167</v>
      </c>
      <c r="Q127" s="134" t="s">
        <v>26</v>
      </c>
      <c r="R127" s="134" t="s">
        <v>17</v>
      </c>
      <c r="S127" s="134" t="s">
        <v>17</v>
      </c>
      <c r="T127" s="134" t="s">
        <v>17</v>
      </c>
      <c r="U127" s="134"/>
      <c r="V127" s="126"/>
      <c r="W127" s="126"/>
      <c r="X127" s="122" t="s">
        <v>1103</v>
      </c>
      <c r="Y127" s="13">
        <v>43665</v>
      </c>
      <c r="Z127" s="13">
        <f t="shared" si="5"/>
        <v>45016</v>
      </c>
      <c r="AC127">
        <f t="shared" si="6"/>
        <v>2019</v>
      </c>
      <c r="AD127">
        <f t="shared" si="7"/>
        <v>7</v>
      </c>
    </row>
    <row r="128" spans="1:30" ht="46.5" hidden="1" customHeight="1">
      <c r="A128" s="16">
        <f t="shared" si="4"/>
        <v>126</v>
      </c>
      <c r="B128" s="23" t="s">
        <v>271</v>
      </c>
      <c r="C128" s="37" t="s">
        <v>1318</v>
      </c>
      <c r="D128" s="37" t="s">
        <v>1319</v>
      </c>
      <c r="E128" s="37" t="s">
        <v>1320</v>
      </c>
      <c r="F128" s="78" t="s">
        <v>1135</v>
      </c>
      <c r="G128" s="47" t="s">
        <v>1321</v>
      </c>
      <c r="H128" s="94" t="s">
        <v>284</v>
      </c>
      <c r="I128" s="84" t="s">
        <v>1136</v>
      </c>
      <c r="J128" s="84" t="s">
        <v>1137</v>
      </c>
      <c r="K128" s="22" t="s">
        <v>1144</v>
      </c>
      <c r="L128" s="57" t="s">
        <v>1323</v>
      </c>
      <c r="M128" s="41" t="s">
        <v>1319</v>
      </c>
      <c r="N128" s="41" t="s">
        <v>1144</v>
      </c>
      <c r="O128" s="41" t="s">
        <v>1322</v>
      </c>
      <c r="P128" s="57" t="s">
        <v>3156</v>
      </c>
      <c r="Q128" s="134" t="s">
        <v>26</v>
      </c>
      <c r="R128" s="134" t="s">
        <v>17</v>
      </c>
      <c r="S128" s="134" t="s">
        <v>17</v>
      </c>
      <c r="T128" s="134" t="s">
        <v>17</v>
      </c>
      <c r="U128" s="134"/>
      <c r="V128" s="126"/>
      <c r="W128" s="126"/>
      <c r="X128" s="122" t="s">
        <v>1138</v>
      </c>
      <c r="Y128" s="13">
        <v>43705</v>
      </c>
      <c r="Z128" s="13">
        <f t="shared" si="5"/>
        <v>45016</v>
      </c>
      <c r="AC128">
        <f t="shared" si="6"/>
        <v>2019</v>
      </c>
      <c r="AD128">
        <f t="shared" si="7"/>
        <v>8</v>
      </c>
    </row>
    <row r="129" spans="1:31" ht="71.25" customHeight="1">
      <c r="A129" s="16">
        <f t="shared" si="4"/>
        <v>127</v>
      </c>
      <c r="B129" s="23" t="s">
        <v>271</v>
      </c>
      <c r="C129" s="161" t="s">
        <v>3609</v>
      </c>
      <c r="D129" s="37" t="s">
        <v>1224</v>
      </c>
      <c r="E129" s="37" t="s">
        <v>1195</v>
      </c>
      <c r="F129" s="160" t="s">
        <v>3609</v>
      </c>
      <c r="G129" s="47"/>
      <c r="H129" s="94" t="s">
        <v>327</v>
      </c>
      <c r="I129" s="84" t="s">
        <v>1195</v>
      </c>
      <c r="J129" s="84" t="s">
        <v>1196</v>
      </c>
      <c r="K129" s="22" t="s">
        <v>1197</v>
      </c>
      <c r="L129" s="57" t="s">
        <v>1225</v>
      </c>
      <c r="M129" s="41" t="s">
        <v>1224</v>
      </c>
      <c r="N129" s="41" t="s">
        <v>1226</v>
      </c>
      <c r="O129" s="41"/>
      <c r="P129" s="57" t="s">
        <v>1227</v>
      </c>
      <c r="Q129" s="134" t="s">
        <v>26</v>
      </c>
      <c r="R129" s="134" t="s">
        <v>26</v>
      </c>
      <c r="S129" s="134"/>
      <c r="T129" s="134" t="s">
        <v>26</v>
      </c>
      <c r="U129" s="134" t="s">
        <v>26</v>
      </c>
      <c r="V129" s="163" t="s">
        <v>26</v>
      </c>
      <c r="W129" s="163" t="s">
        <v>26</v>
      </c>
      <c r="X129" s="122" t="s">
        <v>1198</v>
      </c>
      <c r="Y129" s="13">
        <v>43931</v>
      </c>
      <c r="Z129" s="13">
        <f t="shared" si="5"/>
        <v>45382</v>
      </c>
      <c r="AB129" s="73">
        <v>46843</v>
      </c>
      <c r="AC129">
        <f t="shared" si="6"/>
        <v>2020</v>
      </c>
      <c r="AD129">
        <f t="shared" si="7"/>
        <v>4</v>
      </c>
    </row>
    <row r="130" spans="1:31" ht="71.25" customHeight="1">
      <c r="A130" s="16">
        <f t="shared" si="4"/>
        <v>128</v>
      </c>
      <c r="B130" s="23" t="s">
        <v>271</v>
      </c>
      <c r="C130" s="37" t="s">
        <v>2387</v>
      </c>
      <c r="D130" s="37" t="s">
        <v>2388</v>
      </c>
      <c r="E130" s="37" t="s">
        <v>2391</v>
      </c>
      <c r="F130" s="78" t="s">
        <v>2389</v>
      </c>
      <c r="G130" s="47" t="s">
        <v>1242</v>
      </c>
      <c r="H130" s="94" t="s">
        <v>2390</v>
      </c>
      <c r="I130" s="84" t="s">
        <v>2391</v>
      </c>
      <c r="J130" s="84" t="s">
        <v>2392</v>
      </c>
      <c r="K130" s="22" t="s">
        <v>2393</v>
      </c>
      <c r="L130" s="57"/>
      <c r="M130" s="41" t="s">
        <v>2394</v>
      </c>
      <c r="N130" s="41" t="s">
        <v>2393</v>
      </c>
      <c r="O130" s="41" t="s">
        <v>2393</v>
      </c>
      <c r="P130" s="57" t="s">
        <v>2395</v>
      </c>
      <c r="Q130" s="134" t="s">
        <v>26</v>
      </c>
      <c r="R130" s="134" t="s">
        <v>26</v>
      </c>
      <c r="S130" s="134" t="s">
        <v>26</v>
      </c>
      <c r="T130" s="134" t="s">
        <v>26</v>
      </c>
      <c r="U130" s="134" t="s">
        <v>26</v>
      </c>
      <c r="V130" s="163" t="s">
        <v>26</v>
      </c>
      <c r="W130" s="163" t="s">
        <v>26</v>
      </c>
      <c r="X130" s="122" t="s">
        <v>2396</v>
      </c>
      <c r="Y130" s="13">
        <v>44061</v>
      </c>
      <c r="Z130" s="13">
        <f t="shared" si="5"/>
        <v>45382</v>
      </c>
      <c r="AB130" s="73">
        <v>46843</v>
      </c>
      <c r="AC130">
        <f t="shared" si="6"/>
        <v>2020</v>
      </c>
      <c r="AD130">
        <f t="shared" si="7"/>
        <v>8</v>
      </c>
    </row>
    <row r="131" spans="1:31" ht="71.25" hidden="1" customHeight="1">
      <c r="A131" s="16">
        <f t="shared" ref="A131:A194" si="8">A130+1</f>
        <v>129</v>
      </c>
      <c r="B131" s="23" t="s">
        <v>271</v>
      </c>
      <c r="C131" s="37" t="s">
        <v>3168</v>
      </c>
      <c r="D131" s="37" t="s">
        <v>3169</v>
      </c>
      <c r="E131" s="37" t="s">
        <v>3170</v>
      </c>
      <c r="F131" s="78" t="s">
        <v>3171</v>
      </c>
      <c r="G131" s="47" t="s">
        <v>1242</v>
      </c>
      <c r="H131" s="94" t="s">
        <v>3172</v>
      </c>
      <c r="I131" s="84" t="s">
        <v>3173</v>
      </c>
      <c r="J131" s="84" t="s">
        <v>91</v>
      </c>
      <c r="K131" s="22" t="s">
        <v>3174</v>
      </c>
      <c r="L131" s="57" t="s">
        <v>3023</v>
      </c>
      <c r="M131" s="41" t="s">
        <v>3175</v>
      </c>
      <c r="N131" s="41" t="s">
        <v>3174</v>
      </c>
      <c r="O131" s="41" t="s">
        <v>3174</v>
      </c>
      <c r="P131" s="57" t="s">
        <v>3176</v>
      </c>
      <c r="Q131" s="134" t="s">
        <v>26</v>
      </c>
      <c r="R131" s="134" t="s">
        <v>26</v>
      </c>
      <c r="S131" s="134"/>
      <c r="T131" s="134"/>
      <c r="U131" s="134"/>
      <c r="V131" s="126"/>
      <c r="W131" s="126"/>
      <c r="X131" s="122" t="s">
        <v>3177</v>
      </c>
      <c r="Y131" s="13">
        <v>44537</v>
      </c>
      <c r="Z131" s="13">
        <f t="shared" si="5"/>
        <v>45747</v>
      </c>
      <c r="AC131">
        <f t="shared" si="6"/>
        <v>2021</v>
      </c>
      <c r="AD131">
        <f t="shared" si="7"/>
        <v>12</v>
      </c>
    </row>
    <row r="132" spans="1:31" ht="24.95" hidden="1" customHeight="1">
      <c r="A132" s="16">
        <f t="shared" si="8"/>
        <v>130</v>
      </c>
      <c r="B132" s="17" t="s">
        <v>332</v>
      </c>
      <c r="C132" s="46" t="s">
        <v>2208</v>
      </c>
      <c r="D132" s="46" t="s">
        <v>1813</v>
      </c>
      <c r="E132" s="46"/>
      <c r="F132" s="79" t="s">
        <v>333</v>
      </c>
      <c r="G132" s="48"/>
      <c r="H132" s="94" t="s">
        <v>777</v>
      </c>
      <c r="I132" s="86" t="s">
        <v>334</v>
      </c>
      <c r="J132" s="93" t="s">
        <v>335</v>
      </c>
      <c r="K132" s="15" t="s">
        <v>336</v>
      </c>
      <c r="L132" s="37"/>
      <c r="M132" s="37" t="s">
        <v>2209</v>
      </c>
      <c r="N132" s="37" t="s">
        <v>2210</v>
      </c>
      <c r="O132" s="37"/>
      <c r="P132" s="63" t="s">
        <v>2211</v>
      </c>
      <c r="Q132" s="92" t="s">
        <v>17</v>
      </c>
      <c r="R132" s="92" t="s">
        <v>17</v>
      </c>
      <c r="S132" s="92" t="s">
        <v>17</v>
      </c>
      <c r="T132" s="92" t="s">
        <v>17</v>
      </c>
      <c r="U132" s="92" t="s">
        <v>17</v>
      </c>
      <c r="V132" s="107"/>
      <c r="W132" s="107"/>
      <c r="X132" s="6"/>
      <c r="Y132" s="13">
        <v>43039</v>
      </c>
      <c r="Z132" s="13">
        <f t="shared" si="5"/>
        <v>44286</v>
      </c>
      <c r="AA132" s="73">
        <v>44064</v>
      </c>
      <c r="AB132" s="73">
        <v>45747</v>
      </c>
      <c r="AC132">
        <f t="shared" si="6"/>
        <v>2017</v>
      </c>
      <c r="AD132">
        <f t="shared" si="7"/>
        <v>10</v>
      </c>
      <c r="AE132" t="s">
        <v>2235</v>
      </c>
    </row>
    <row r="133" spans="1:31" ht="48" hidden="1">
      <c r="A133" s="16">
        <f t="shared" si="8"/>
        <v>131</v>
      </c>
      <c r="B133" s="17" t="s">
        <v>332</v>
      </c>
      <c r="C133" s="37" t="s">
        <v>1815</v>
      </c>
      <c r="D133" s="37" t="s">
        <v>2698</v>
      </c>
      <c r="E133" s="37" t="s">
        <v>1590</v>
      </c>
      <c r="F133" s="78" t="s">
        <v>337</v>
      </c>
      <c r="G133" s="47" t="s">
        <v>1230</v>
      </c>
      <c r="H133" s="94" t="s">
        <v>338</v>
      </c>
      <c r="I133" s="84" t="s">
        <v>339</v>
      </c>
      <c r="J133" s="98" t="s">
        <v>340</v>
      </c>
      <c r="K133" s="22" t="s">
        <v>341</v>
      </c>
      <c r="L133" s="38"/>
      <c r="M133" s="38" t="s">
        <v>2699</v>
      </c>
      <c r="N133" s="38" t="s">
        <v>341</v>
      </c>
      <c r="O133" s="38" t="s">
        <v>341</v>
      </c>
      <c r="P133" s="59" t="s">
        <v>1816</v>
      </c>
      <c r="Q133" s="94" t="s">
        <v>26</v>
      </c>
      <c r="R133" s="94" t="s">
        <v>26</v>
      </c>
      <c r="S133" s="94"/>
      <c r="T133" s="94" t="s">
        <v>26</v>
      </c>
      <c r="U133" s="94" t="s">
        <v>26</v>
      </c>
      <c r="V133" s="7"/>
      <c r="W133" s="7"/>
      <c r="X133" s="122" t="s">
        <v>342</v>
      </c>
      <c r="Y133" s="13">
        <v>43146</v>
      </c>
      <c r="Z133" s="13">
        <f t="shared" si="5"/>
        <v>44286</v>
      </c>
      <c r="AA133" s="73">
        <v>44190</v>
      </c>
      <c r="AB133" s="73">
        <v>45747</v>
      </c>
      <c r="AC133">
        <f t="shared" si="6"/>
        <v>2018</v>
      </c>
      <c r="AD133">
        <f t="shared" si="7"/>
        <v>2</v>
      </c>
    </row>
    <row r="134" spans="1:31" ht="48" hidden="1">
      <c r="A134" s="16">
        <f t="shared" si="8"/>
        <v>132</v>
      </c>
      <c r="B134" s="17" t="s">
        <v>332</v>
      </c>
      <c r="C134" s="37" t="s">
        <v>3431</v>
      </c>
      <c r="D134" s="37" t="s">
        <v>3432</v>
      </c>
      <c r="E134" s="37" t="s">
        <v>3433</v>
      </c>
      <c r="F134" s="78" t="s">
        <v>3434</v>
      </c>
      <c r="G134" s="47" t="s">
        <v>11</v>
      </c>
      <c r="H134" s="94" t="s">
        <v>3435</v>
      </c>
      <c r="I134" s="84" t="s">
        <v>3436</v>
      </c>
      <c r="J134" s="152" t="s">
        <v>3437</v>
      </c>
      <c r="K134" s="153" t="s">
        <v>3438</v>
      </c>
      <c r="L134" s="38" t="s">
        <v>3439</v>
      </c>
      <c r="M134" s="38" t="s">
        <v>3440</v>
      </c>
      <c r="N134" s="38" t="s">
        <v>3441</v>
      </c>
      <c r="O134" s="38" t="s">
        <v>3442</v>
      </c>
      <c r="P134" s="59" t="s">
        <v>3443</v>
      </c>
      <c r="Q134" s="94" t="s">
        <v>26</v>
      </c>
      <c r="R134" s="94" t="s">
        <v>26</v>
      </c>
      <c r="S134" s="94"/>
      <c r="T134" s="94"/>
      <c r="U134" s="94" t="s">
        <v>26</v>
      </c>
      <c r="V134" s="7"/>
      <c r="W134" s="7"/>
      <c r="X134" s="122" t="s">
        <v>3444</v>
      </c>
      <c r="Y134" s="13">
        <v>44713</v>
      </c>
      <c r="Z134" s="13">
        <f t="shared" si="5"/>
        <v>46112</v>
      </c>
      <c r="AA134" s="73"/>
      <c r="AB134" s="73"/>
      <c r="AC134">
        <f t="shared" si="6"/>
        <v>2022</v>
      </c>
      <c r="AD134">
        <f t="shared" si="7"/>
        <v>6</v>
      </c>
    </row>
    <row r="135" spans="1:31" ht="94.5" hidden="1" customHeight="1">
      <c r="A135" s="16">
        <f t="shared" si="8"/>
        <v>133</v>
      </c>
      <c r="B135" s="17" t="s">
        <v>332</v>
      </c>
      <c r="C135" s="37" t="s">
        <v>2700</v>
      </c>
      <c r="D135" s="37" t="s">
        <v>2701</v>
      </c>
      <c r="E135" s="37"/>
      <c r="F135" s="78" t="s">
        <v>343</v>
      </c>
      <c r="G135" s="47" t="s">
        <v>1230</v>
      </c>
      <c r="H135" s="94" t="s">
        <v>344</v>
      </c>
      <c r="I135" s="84" t="s">
        <v>2702</v>
      </c>
      <c r="J135" s="98" t="s">
        <v>345</v>
      </c>
      <c r="K135" s="22" t="s">
        <v>346</v>
      </c>
      <c r="L135" s="59" t="s">
        <v>2703</v>
      </c>
      <c r="M135" s="38" t="s">
        <v>2704</v>
      </c>
      <c r="N135" s="38" t="s">
        <v>1817</v>
      </c>
      <c r="O135" s="38"/>
      <c r="P135" s="59" t="s">
        <v>2705</v>
      </c>
      <c r="Q135" s="94" t="s">
        <v>26</v>
      </c>
      <c r="R135" s="94" t="s">
        <v>26</v>
      </c>
      <c r="S135" s="94"/>
      <c r="T135" s="94"/>
      <c r="U135" s="94" t="s">
        <v>26</v>
      </c>
      <c r="V135" s="7"/>
      <c r="W135" s="7"/>
      <c r="X135" s="122" t="s">
        <v>347</v>
      </c>
      <c r="Y135" s="13">
        <v>43146</v>
      </c>
      <c r="Z135" s="13">
        <f t="shared" si="5"/>
        <v>44286</v>
      </c>
      <c r="AA135" s="73">
        <v>44190</v>
      </c>
      <c r="AB135" s="73">
        <v>45747</v>
      </c>
      <c r="AC135">
        <f t="shared" si="6"/>
        <v>2018</v>
      </c>
      <c r="AD135">
        <f t="shared" si="7"/>
        <v>2</v>
      </c>
    </row>
    <row r="136" spans="1:31" ht="62.25" hidden="1" customHeight="1">
      <c r="A136" s="16">
        <f t="shared" si="8"/>
        <v>134</v>
      </c>
      <c r="B136" s="17" t="s">
        <v>332</v>
      </c>
      <c r="C136" s="37" t="s">
        <v>1517</v>
      </c>
      <c r="D136" s="37" t="s">
        <v>1818</v>
      </c>
      <c r="E136" s="37" t="s">
        <v>1591</v>
      </c>
      <c r="F136" s="78" t="s">
        <v>348</v>
      </c>
      <c r="G136" s="47" t="s">
        <v>1242</v>
      </c>
      <c r="H136" s="94" t="s">
        <v>349</v>
      </c>
      <c r="I136" s="84" t="s">
        <v>350</v>
      </c>
      <c r="J136" s="98" t="s">
        <v>2696</v>
      </c>
      <c r="K136" s="22" t="s">
        <v>2697</v>
      </c>
      <c r="L136" s="38"/>
      <c r="M136" s="38" t="s">
        <v>1818</v>
      </c>
      <c r="N136" s="38" t="s">
        <v>351</v>
      </c>
      <c r="O136" s="38" t="s">
        <v>1819</v>
      </c>
      <c r="P136" s="59" t="s">
        <v>1820</v>
      </c>
      <c r="Q136" s="92" t="s">
        <v>26</v>
      </c>
      <c r="R136" s="92" t="s">
        <v>26</v>
      </c>
      <c r="S136" s="92"/>
      <c r="T136" s="92"/>
      <c r="U136" s="92" t="s">
        <v>26</v>
      </c>
      <c r="V136" s="107"/>
      <c r="W136" s="107"/>
      <c r="X136" s="122" t="s">
        <v>352</v>
      </c>
      <c r="Y136" s="13">
        <v>43146</v>
      </c>
      <c r="Z136" s="13">
        <f t="shared" si="5"/>
        <v>44286</v>
      </c>
      <c r="AA136" s="73">
        <v>44190</v>
      </c>
      <c r="AB136" s="73">
        <v>45747</v>
      </c>
      <c r="AC136">
        <f t="shared" si="6"/>
        <v>2018</v>
      </c>
      <c r="AD136">
        <f t="shared" si="7"/>
        <v>2</v>
      </c>
    </row>
    <row r="137" spans="1:31" ht="45" hidden="1">
      <c r="A137" s="16">
        <f t="shared" si="8"/>
        <v>135</v>
      </c>
      <c r="B137" s="17" t="s">
        <v>332</v>
      </c>
      <c r="C137" s="37" t="s">
        <v>1518</v>
      </c>
      <c r="D137" s="37" t="s">
        <v>1821</v>
      </c>
      <c r="E137" s="37" t="s">
        <v>2706</v>
      </c>
      <c r="F137" s="78" t="s">
        <v>353</v>
      </c>
      <c r="G137" s="47" t="s">
        <v>1242</v>
      </c>
      <c r="H137" s="94" t="s">
        <v>354</v>
      </c>
      <c r="I137" s="84" t="s">
        <v>2707</v>
      </c>
      <c r="J137" s="98" t="s">
        <v>2708</v>
      </c>
      <c r="K137" s="22" t="s">
        <v>355</v>
      </c>
      <c r="L137" s="59" t="s">
        <v>1822</v>
      </c>
      <c r="M137" s="38" t="s">
        <v>1823</v>
      </c>
      <c r="N137" s="38" t="s">
        <v>355</v>
      </c>
      <c r="O137" s="38" t="s">
        <v>355</v>
      </c>
      <c r="P137" s="59" t="s">
        <v>3164</v>
      </c>
      <c r="Q137" s="92" t="s">
        <v>26</v>
      </c>
      <c r="R137" s="92" t="s">
        <v>26</v>
      </c>
      <c r="S137" s="92" t="s">
        <v>26</v>
      </c>
      <c r="T137" s="92"/>
      <c r="U137" s="92" t="s">
        <v>26</v>
      </c>
      <c r="V137" s="107"/>
      <c r="W137" s="107"/>
      <c r="X137" s="121" t="s">
        <v>718</v>
      </c>
      <c r="Y137" s="13">
        <v>43146</v>
      </c>
      <c r="Z137" s="13">
        <f t="shared" si="5"/>
        <v>44286</v>
      </c>
      <c r="AA137" s="73">
        <v>44190</v>
      </c>
      <c r="AB137" s="73">
        <v>45747</v>
      </c>
      <c r="AC137">
        <f t="shared" si="6"/>
        <v>2018</v>
      </c>
      <c r="AD137">
        <f t="shared" si="7"/>
        <v>2</v>
      </c>
    </row>
    <row r="138" spans="1:31" ht="48" hidden="1">
      <c r="A138" s="16">
        <f t="shared" si="8"/>
        <v>136</v>
      </c>
      <c r="B138" s="17" t="s">
        <v>332</v>
      </c>
      <c r="C138" s="37" t="s">
        <v>1519</v>
      </c>
      <c r="D138" s="37" t="s">
        <v>1824</v>
      </c>
      <c r="E138" s="37" t="s">
        <v>1592</v>
      </c>
      <c r="F138" s="78" t="s">
        <v>356</v>
      </c>
      <c r="G138" s="47" t="s">
        <v>1242</v>
      </c>
      <c r="H138" s="94" t="s">
        <v>357</v>
      </c>
      <c r="I138" s="84" t="s">
        <v>358</v>
      </c>
      <c r="J138" s="98" t="s">
        <v>2742</v>
      </c>
      <c r="K138" s="22" t="s">
        <v>359</v>
      </c>
      <c r="L138" s="38"/>
      <c r="M138" s="38" t="s">
        <v>1824</v>
      </c>
      <c r="N138" s="38" t="s">
        <v>1825</v>
      </c>
      <c r="O138" s="38"/>
      <c r="P138" s="59" t="s">
        <v>1826</v>
      </c>
      <c r="Q138" s="92" t="s">
        <v>26</v>
      </c>
      <c r="R138" s="92" t="s">
        <v>26</v>
      </c>
      <c r="S138" s="92"/>
      <c r="T138" s="92"/>
      <c r="U138" s="92" t="s">
        <v>26</v>
      </c>
      <c r="V138" s="107"/>
      <c r="W138" s="107"/>
      <c r="X138" s="121" t="s">
        <v>360</v>
      </c>
      <c r="Y138" s="13">
        <v>43146</v>
      </c>
      <c r="Z138" s="13">
        <f t="shared" si="5"/>
        <v>44286</v>
      </c>
      <c r="AA138" s="73">
        <v>44190</v>
      </c>
      <c r="AB138" s="73">
        <v>45747</v>
      </c>
      <c r="AC138">
        <f t="shared" si="6"/>
        <v>2018</v>
      </c>
      <c r="AD138">
        <f t="shared" si="7"/>
        <v>2</v>
      </c>
    </row>
    <row r="139" spans="1:31" ht="50.25" hidden="1" customHeight="1">
      <c r="A139" s="16">
        <f t="shared" si="8"/>
        <v>137</v>
      </c>
      <c r="B139" s="17" t="s">
        <v>332</v>
      </c>
      <c r="C139" s="37" t="s">
        <v>1520</v>
      </c>
      <c r="D139" s="37" t="s">
        <v>2709</v>
      </c>
      <c r="E139" s="37" t="s">
        <v>2186</v>
      </c>
      <c r="F139" s="78" t="s">
        <v>361</v>
      </c>
      <c r="G139" s="47" t="s">
        <v>1827</v>
      </c>
      <c r="H139" s="94" t="s">
        <v>2187</v>
      </c>
      <c r="I139" s="84" t="s">
        <v>2186</v>
      </c>
      <c r="J139" s="98" t="s">
        <v>2710</v>
      </c>
      <c r="K139" s="22" t="s">
        <v>362</v>
      </c>
      <c r="L139" s="38"/>
      <c r="M139" s="38" t="s">
        <v>2712</v>
      </c>
      <c r="N139" s="38"/>
      <c r="O139" s="38"/>
      <c r="P139" s="59" t="s">
        <v>3165</v>
      </c>
      <c r="Q139" s="92" t="s">
        <v>26</v>
      </c>
      <c r="R139" s="92" t="s">
        <v>26</v>
      </c>
      <c r="S139" s="92"/>
      <c r="T139" s="92"/>
      <c r="U139" s="92" t="s">
        <v>26</v>
      </c>
      <c r="V139" s="118"/>
      <c r="W139" s="118"/>
      <c r="X139" s="138" t="s">
        <v>2711</v>
      </c>
      <c r="Y139" s="13">
        <v>43146</v>
      </c>
      <c r="Z139" s="13">
        <f t="shared" si="5"/>
        <v>44286</v>
      </c>
      <c r="AA139" s="73">
        <v>44190</v>
      </c>
      <c r="AB139" s="73">
        <v>45747</v>
      </c>
      <c r="AC139">
        <f t="shared" si="6"/>
        <v>2018</v>
      </c>
      <c r="AD139">
        <f t="shared" si="7"/>
        <v>2</v>
      </c>
    </row>
    <row r="140" spans="1:31" ht="56.25" hidden="1">
      <c r="A140" s="16">
        <f t="shared" si="8"/>
        <v>138</v>
      </c>
      <c r="B140" s="17" t="s">
        <v>332</v>
      </c>
      <c r="C140" s="37" t="s">
        <v>1521</v>
      </c>
      <c r="D140" s="37" t="s">
        <v>1828</v>
      </c>
      <c r="E140" s="37" t="s">
        <v>1593</v>
      </c>
      <c r="F140" s="78" t="s">
        <v>363</v>
      </c>
      <c r="G140" s="47" t="s">
        <v>1829</v>
      </c>
      <c r="H140" s="94" t="s">
        <v>364</v>
      </c>
      <c r="I140" s="84" t="s">
        <v>365</v>
      </c>
      <c r="J140" s="84" t="s">
        <v>366</v>
      </c>
      <c r="K140" s="22" t="s">
        <v>367</v>
      </c>
      <c r="L140" s="59" t="s">
        <v>1831</v>
      </c>
      <c r="M140" s="38" t="s">
        <v>1832</v>
      </c>
      <c r="N140" s="38" t="s">
        <v>367</v>
      </c>
      <c r="O140" s="38" t="s">
        <v>1830</v>
      </c>
      <c r="P140" s="59" t="s">
        <v>1833</v>
      </c>
      <c r="Q140" s="92" t="s">
        <v>26</v>
      </c>
      <c r="R140" s="92" t="s">
        <v>26</v>
      </c>
      <c r="S140" s="92"/>
      <c r="T140" s="92" t="s">
        <v>26</v>
      </c>
      <c r="U140" s="92"/>
      <c r="V140" s="107"/>
      <c r="W140" s="107"/>
      <c r="X140" s="122" t="s">
        <v>2713</v>
      </c>
      <c r="Y140" s="13">
        <v>43146</v>
      </c>
      <c r="Z140" s="13">
        <f t="shared" si="5"/>
        <v>44286</v>
      </c>
      <c r="AA140" s="73">
        <v>44190</v>
      </c>
      <c r="AB140" s="73">
        <v>45747</v>
      </c>
      <c r="AC140">
        <f t="shared" si="6"/>
        <v>2018</v>
      </c>
      <c r="AD140">
        <f t="shared" si="7"/>
        <v>2</v>
      </c>
    </row>
    <row r="141" spans="1:31" ht="85.5" hidden="1" customHeight="1">
      <c r="A141" s="16">
        <f t="shared" si="8"/>
        <v>139</v>
      </c>
      <c r="B141" s="17" t="s">
        <v>332</v>
      </c>
      <c r="C141" s="37" t="s">
        <v>2714</v>
      </c>
      <c r="D141" s="37" t="s">
        <v>2715</v>
      </c>
      <c r="E141" s="37" t="s">
        <v>1594</v>
      </c>
      <c r="F141" s="78" t="s">
        <v>2716</v>
      </c>
      <c r="G141" s="47" t="s">
        <v>1834</v>
      </c>
      <c r="H141" s="94" t="s">
        <v>344</v>
      </c>
      <c r="I141" s="84" t="s">
        <v>368</v>
      </c>
      <c r="J141" s="98" t="s">
        <v>369</v>
      </c>
      <c r="K141" s="22" t="s">
        <v>370</v>
      </c>
      <c r="L141" s="59" t="s">
        <v>1836</v>
      </c>
      <c r="M141" s="38" t="s">
        <v>2717</v>
      </c>
      <c r="N141" s="38" t="s">
        <v>1837</v>
      </c>
      <c r="O141" s="38" t="s">
        <v>1835</v>
      </c>
      <c r="P141" s="59" t="s">
        <v>1838</v>
      </c>
      <c r="Q141" s="92" t="s">
        <v>26</v>
      </c>
      <c r="R141" s="92" t="s">
        <v>26</v>
      </c>
      <c r="S141" s="92" t="s">
        <v>26</v>
      </c>
      <c r="T141" s="92"/>
      <c r="U141" s="92" t="s">
        <v>26</v>
      </c>
      <c r="V141" s="126"/>
      <c r="W141" s="126"/>
      <c r="X141" s="135" t="s">
        <v>2718</v>
      </c>
      <c r="Y141" s="13">
        <v>43146</v>
      </c>
      <c r="Z141" s="13">
        <f t="shared" si="5"/>
        <v>44286</v>
      </c>
      <c r="AA141" s="73">
        <v>44190</v>
      </c>
      <c r="AB141" s="73">
        <v>45747</v>
      </c>
      <c r="AC141">
        <f t="shared" si="6"/>
        <v>2018</v>
      </c>
      <c r="AD141">
        <f t="shared" si="7"/>
        <v>2</v>
      </c>
    </row>
    <row r="142" spans="1:31" ht="74.25" hidden="1" customHeight="1">
      <c r="A142" s="16">
        <f t="shared" si="8"/>
        <v>140</v>
      </c>
      <c r="B142" s="17" t="s">
        <v>332</v>
      </c>
      <c r="C142" s="37" t="s">
        <v>1839</v>
      </c>
      <c r="D142" s="37" t="s">
        <v>2719</v>
      </c>
      <c r="E142" s="37" t="s">
        <v>1595</v>
      </c>
      <c r="F142" s="78" t="s">
        <v>371</v>
      </c>
      <c r="G142" s="47" t="s">
        <v>1840</v>
      </c>
      <c r="H142" s="94" t="s">
        <v>372</v>
      </c>
      <c r="I142" s="84" t="s">
        <v>373</v>
      </c>
      <c r="J142" s="84" t="s">
        <v>374</v>
      </c>
      <c r="K142" s="22" t="s">
        <v>375</v>
      </c>
      <c r="L142" s="38"/>
      <c r="M142" s="38" t="s">
        <v>2720</v>
      </c>
      <c r="N142" s="38" t="s">
        <v>1841</v>
      </c>
      <c r="O142" s="38" t="s">
        <v>1841</v>
      </c>
      <c r="P142" s="38"/>
      <c r="Q142" s="94" t="s">
        <v>26</v>
      </c>
      <c r="R142" s="92" t="s">
        <v>26</v>
      </c>
      <c r="S142" s="92"/>
      <c r="T142" s="92"/>
      <c r="U142" s="92"/>
      <c r="V142" s="107"/>
      <c r="W142" s="107"/>
      <c r="X142" s="122" t="s">
        <v>376</v>
      </c>
      <c r="Y142" s="13">
        <v>43146</v>
      </c>
      <c r="Z142" s="13">
        <f t="shared" si="5"/>
        <v>44286</v>
      </c>
      <c r="AA142" s="73">
        <v>44190</v>
      </c>
      <c r="AB142" s="73">
        <v>45747</v>
      </c>
      <c r="AC142">
        <f t="shared" si="6"/>
        <v>2018</v>
      </c>
      <c r="AD142">
        <f t="shared" si="7"/>
        <v>2</v>
      </c>
    </row>
    <row r="143" spans="1:31" ht="49.5" hidden="1" customHeight="1">
      <c r="A143" s="16">
        <f t="shared" si="8"/>
        <v>141</v>
      </c>
      <c r="B143" s="17" t="s">
        <v>332</v>
      </c>
      <c r="C143" s="37" t="s">
        <v>1522</v>
      </c>
      <c r="D143" s="37" t="s">
        <v>1842</v>
      </c>
      <c r="E143" s="37" t="s">
        <v>1596</v>
      </c>
      <c r="F143" s="78" t="s">
        <v>377</v>
      </c>
      <c r="G143" s="47" t="s">
        <v>1834</v>
      </c>
      <c r="H143" s="94" t="s">
        <v>378</v>
      </c>
      <c r="I143" s="84" t="s">
        <v>379</v>
      </c>
      <c r="J143" s="84" t="s">
        <v>380</v>
      </c>
      <c r="K143" s="22" t="s">
        <v>381</v>
      </c>
      <c r="L143" s="59" t="s">
        <v>1844</v>
      </c>
      <c r="M143" s="38" t="s">
        <v>1845</v>
      </c>
      <c r="N143" s="38" t="s">
        <v>381</v>
      </c>
      <c r="O143" s="38" t="s">
        <v>1843</v>
      </c>
      <c r="P143" s="59" t="s">
        <v>1846</v>
      </c>
      <c r="Q143" s="92" t="s">
        <v>26</v>
      </c>
      <c r="R143" s="92" t="s">
        <v>26</v>
      </c>
      <c r="S143" s="92"/>
      <c r="T143" s="92"/>
      <c r="U143" s="92" t="s">
        <v>26</v>
      </c>
      <c r="V143" s="107"/>
      <c r="W143" s="107"/>
      <c r="X143" s="122" t="s">
        <v>382</v>
      </c>
      <c r="Y143" s="13">
        <v>43146</v>
      </c>
      <c r="Z143" s="13">
        <f t="shared" si="5"/>
        <v>44286</v>
      </c>
      <c r="AA143" s="73">
        <v>44190</v>
      </c>
      <c r="AB143" s="73">
        <v>45747</v>
      </c>
      <c r="AC143">
        <f t="shared" si="6"/>
        <v>2018</v>
      </c>
      <c r="AD143">
        <f t="shared" si="7"/>
        <v>2</v>
      </c>
    </row>
    <row r="144" spans="1:31" ht="24.95" hidden="1" customHeight="1">
      <c r="A144" s="16">
        <f t="shared" si="8"/>
        <v>142</v>
      </c>
      <c r="B144" s="17" t="s">
        <v>332</v>
      </c>
      <c r="C144" s="37" t="s">
        <v>1464</v>
      </c>
      <c r="D144" s="37" t="s">
        <v>1466</v>
      </c>
      <c r="E144" s="37" t="s">
        <v>1468</v>
      </c>
      <c r="F144" s="78" t="s">
        <v>383</v>
      </c>
      <c r="G144" s="47" t="s">
        <v>1470</v>
      </c>
      <c r="H144" s="103" t="s">
        <v>384</v>
      </c>
      <c r="I144" s="84" t="s">
        <v>385</v>
      </c>
      <c r="J144" s="98" t="s">
        <v>2743</v>
      </c>
      <c r="K144" s="22" t="s">
        <v>386</v>
      </c>
      <c r="L144" s="38"/>
      <c r="M144" s="38" t="s">
        <v>1474</v>
      </c>
      <c r="N144" s="38" t="s">
        <v>1477</v>
      </c>
      <c r="O144" s="38" t="s">
        <v>1472</v>
      </c>
      <c r="P144" s="59" t="s">
        <v>3166</v>
      </c>
      <c r="Q144" s="92" t="s">
        <v>26</v>
      </c>
      <c r="R144" s="92" t="s">
        <v>26</v>
      </c>
      <c r="S144" s="92" t="s">
        <v>26</v>
      </c>
      <c r="T144" s="92" t="s">
        <v>26</v>
      </c>
      <c r="U144" s="92" t="s">
        <v>26</v>
      </c>
      <c r="V144" s="107"/>
      <c r="W144" s="107"/>
      <c r="X144" s="122" t="s">
        <v>1478</v>
      </c>
      <c r="Y144" s="13">
        <v>43146</v>
      </c>
      <c r="Z144" s="13">
        <f t="shared" si="5"/>
        <v>44286</v>
      </c>
      <c r="AA144" s="73">
        <v>44190</v>
      </c>
      <c r="AB144" s="73">
        <v>45747</v>
      </c>
      <c r="AC144">
        <f t="shared" si="6"/>
        <v>2018</v>
      </c>
      <c r="AD144">
        <f t="shared" si="7"/>
        <v>2</v>
      </c>
    </row>
    <row r="145" spans="1:31" ht="24.95" hidden="1" customHeight="1">
      <c r="A145" s="16">
        <f t="shared" si="8"/>
        <v>143</v>
      </c>
      <c r="B145" s="17" t="s">
        <v>332</v>
      </c>
      <c r="C145" s="37" t="s">
        <v>1465</v>
      </c>
      <c r="D145" s="37" t="s">
        <v>1467</v>
      </c>
      <c r="E145" s="37" t="s">
        <v>1469</v>
      </c>
      <c r="F145" s="78" t="s">
        <v>387</v>
      </c>
      <c r="G145" s="47" t="s">
        <v>1470</v>
      </c>
      <c r="H145" s="103" t="s">
        <v>388</v>
      </c>
      <c r="I145" s="84" t="s">
        <v>389</v>
      </c>
      <c r="J145" s="98" t="s">
        <v>91</v>
      </c>
      <c r="K145" s="22" t="s">
        <v>390</v>
      </c>
      <c r="L145" s="38"/>
      <c r="M145" s="38" t="s">
        <v>1475</v>
      </c>
      <c r="N145" s="38" t="s">
        <v>1476</v>
      </c>
      <c r="O145" s="38" t="s">
        <v>1471</v>
      </c>
      <c r="P145" s="59" t="s">
        <v>3166</v>
      </c>
      <c r="Q145" s="92" t="s">
        <v>26</v>
      </c>
      <c r="R145" s="92" t="s">
        <v>26</v>
      </c>
      <c r="S145" s="92" t="s">
        <v>26</v>
      </c>
      <c r="T145" s="92" t="s">
        <v>26</v>
      </c>
      <c r="U145" s="92" t="s">
        <v>26</v>
      </c>
      <c r="V145" s="107"/>
      <c r="W145" s="107"/>
      <c r="X145" s="120" t="s">
        <v>1479</v>
      </c>
      <c r="Y145" s="13">
        <v>43146</v>
      </c>
      <c r="Z145" s="13">
        <f t="shared" si="5"/>
        <v>44286</v>
      </c>
      <c r="AA145" s="73">
        <v>44190</v>
      </c>
      <c r="AB145" s="73">
        <v>45747</v>
      </c>
      <c r="AC145">
        <f t="shared" si="6"/>
        <v>2018</v>
      </c>
      <c r="AD145">
        <f t="shared" si="7"/>
        <v>2</v>
      </c>
    </row>
    <row r="146" spans="1:31" ht="24.95" hidden="1" customHeight="1">
      <c r="A146" s="16">
        <f t="shared" si="8"/>
        <v>144</v>
      </c>
      <c r="B146" s="17" t="s">
        <v>332</v>
      </c>
      <c r="C146" s="37" t="s">
        <v>2147</v>
      </c>
      <c r="D146" s="37" t="s">
        <v>2147</v>
      </c>
      <c r="E146" s="37" t="s">
        <v>2148</v>
      </c>
      <c r="F146" s="78" t="s">
        <v>2147</v>
      </c>
      <c r="G146" s="47" t="s">
        <v>2119</v>
      </c>
      <c r="H146" s="103" t="s">
        <v>930</v>
      </c>
      <c r="I146" s="84" t="s">
        <v>931</v>
      </c>
      <c r="J146" s="98" t="s">
        <v>924</v>
      </c>
      <c r="K146" s="22" t="s">
        <v>1012</v>
      </c>
      <c r="L146" s="38"/>
      <c r="M146" s="38" t="s">
        <v>3290</v>
      </c>
      <c r="N146" s="38" t="s">
        <v>2149</v>
      </c>
      <c r="O146" s="38"/>
      <c r="P146" s="59" t="s">
        <v>3289</v>
      </c>
      <c r="Q146" s="92" t="s">
        <v>26</v>
      </c>
      <c r="R146" s="92" t="s">
        <v>17</v>
      </c>
      <c r="S146" s="92"/>
      <c r="T146" s="92" t="s">
        <v>17</v>
      </c>
      <c r="U146" s="86"/>
      <c r="V146" s="90"/>
      <c r="W146" s="90"/>
      <c r="X146" s="122" t="s">
        <v>932</v>
      </c>
      <c r="Y146" s="13">
        <v>43444</v>
      </c>
      <c r="Z146" s="13">
        <f t="shared" ref="Z146:Z216" si="9">IF(AD146&lt;4,DATE(AC146+3,3,31),DATE(AC146+4,3,31))</f>
        <v>44651</v>
      </c>
      <c r="AA146" s="77">
        <v>44620</v>
      </c>
      <c r="AB146" s="73">
        <v>46112</v>
      </c>
      <c r="AC146">
        <f t="shared" ref="AC146:AC147" si="10">YEAR(Y146)</f>
        <v>2018</v>
      </c>
      <c r="AD146">
        <f t="shared" ref="AD146:AD147" si="11">MONTH(Y146)</f>
        <v>12</v>
      </c>
    </row>
    <row r="147" spans="1:31" ht="24.95" hidden="1" customHeight="1">
      <c r="A147" s="16">
        <f t="shared" si="8"/>
        <v>145</v>
      </c>
      <c r="B147" s="17" t="s">
        <v>332</v>
      </c>
      <c r="C147" s="37" t="s">
        <v>2150</v>
      </c>
      <c r="D147" s="37" t="s">
        <v>2150</v>
      </c>
      <c r="E147" s="37" t="s">
        <v>2151</v>
      </c>
      <c r="F147" s="78" t="s">
        <v>978</v>
      </c>
      <c r="G147" s="47" t="s">
        <v>2119</v>
      </c>
      <c r="H147" s="103" t="s">
        <v>979</v>
      </c>
      <c r="I147" s="84" t="s">
        <v>980</v>
      </c>
      <c r="J147" s="98" t="s">
        <v>1013</v>
      </c>
      <c r="K147" s="22" t="s">
        <v>1014</v>
      </c>
      <c r="L147" s="38"/>
      <c r="M147" s="38" t="s">
        <v>3293</v>
      </c>
      <c r="N147" s="38" t="s">
        <v>2152</v>
      </c>
      <c r="O147" s="38"/>
      <c r="P147" s="59" t="s">
        <v>3291</v>
      </c>
      <c r="Q147" s="92" t="s">
        <v>26</v>
      </c>
      <c r="R147" s="92" t="s">
        <v>17</v>
      </c>
      <c r="S147" s="92"/>
      <c r="T147" s="92"/>
      <c r="U147" s="86"/>
      <c r="V147" s="90"/>
      <c r="W147" s="90"/>
      <c r="X147" s="122" t="s">
        <v>3292</v>
      </c>
      <c r="Y147" s="13">
        <v>43444</v>
      </c>
      <c r="Z147" s="13">
        <f t="shared" si="9"/>
        <v>44651</v>
      </c>
      <c r="AA147" s="77">
        <v>44620</v>
      </c>
      <c r="AB147" s="73">
        <v>46112</v>
      </c>
      <c r="AC147">
        <f t="shared" si="10"/>
        <v>2018</v>
      </c>
      <c r="AD147">
        <f t="shared" si="11"/>
        <v>12</v>
      </c>
    </row>
    <row r="148" spans="1:31" ht="45">
      <c r="A148" s="16">
        <f t="shared" si="8"/>
        <v>146</v>
      </c>
      <c r="B148" s="17" t="s">
        <v>332</v>
      </c>
      <c r="C148" s="37" t="s">
        <v>1239</v>
      </c>
      <c r="D148" s="37" t="s">
        <v>1240</v>
      </c>
      <c r="E148" s="37" t="s">
        <v>1241</v>
      </c>
      <c r="F148" s="78" t="s">
        <v>1209</v>
      </c>
      <c r="G148" s="47" t="s">
        <v>1242</v>
      </c>
      <c r="H148" s="103" t="s">
        <v>1210</v>
      </c>
      <c r="I148" s="84" t="s">
        <v>1211</v>
      </c>
      <c r="J148" s="98" t="s">
        <v>1212</v>
      </c>
      <c r="K148" s="22" t="s">
        <v>1213</v>
      </c>
      <c r="L148" s="38"/>
      <c r="M148" s="38" t="s">
        <v>1244</v>
      </c>
      <c r="N148" s="38" t="s">
        <v>1213</v>
      </c>
      <c r="O148" s="38" t="s">
        <v>1243</v>
      </c>
      <c r="P148" s="59" t="s">
        <v>1245</v>
      </c>
      <c r="Q148" s="92" t="s">
        <v>26</v>
      </c>
      <c r="R148" s="92" t="s">
        <v>26</v>
      </c>
      <c r="S148" s="92"/>
      <c r="T148" s="92" t="s">
        <v>26</v>
      </c>
      <c r="U148" s="163" t="s">
        <v>26</v>
      </c>
      <c r="V148" s="163" t="s">
        <v>26</v>
      </c>
      <c r="W148" s="90"/>
      <c r="X148" s="122" t="s">
        <v>1214</v>
      </c>
      <c r="Y148" s="13">
        <v>43966</v>
      </c>
      <c r="Z148" s="13">
        <f t="shared" si="9"/>
        <v>45382</v>
      </c>
      <c r="AB148" s="73">
        <v>46843</v>
      </c>
      <c r="AC148">
        <v>2020</v>
      </c>
      <c r="AD148">
        <v>5</v>
      </c>
    </row>
    <row r="149" spans="1:31" ht="38.25" hidden="1" customHeight="1">
      <c r="A149" s="16">
        <f t="shared" si="8"/>
        <v>147</v>
      </c>
      <c r="B149" s="21" t="s">
        <v>332</v>
      </c>
      <c r="C149" s="47" t="s">
        <v>2994</v>
      </c>
      <c r="D149" s="37" t="s">
        <v>2995</v>
      </c>
      <c r="E149" s="37" t="s">
        <v>2996</v>
      </c>
      <c r="F149" s="78" t="s">
        <v>2994</v>
      </c>
      <c r="G149" s="47" t="s">
        <v>2997</v>
      </c>
      <c r="H149" s="103" t="s">
        <v>378</v>
      </c>
      <c r="I149" s="84" t="s">
        <v>2998</v>
      </c>
      <c r="J149" s="98" t="s">
        <v>2999</v>
      </c>
      <c r="K149" s="22" t="s">
        <v>3000</v>
      </c>
      <c r="L149" s="59" t="s">
        <v>3001</v>
      </c>
      <c r="M149" s="38" t="s">
        <v>3002</v>
      </c>
      <c r="N149" s="38" t="s">
        <v>3000</v>
      </c>
      <c r="O149" s="38"/>
      <c r="P149" s="59" t="s">
        <v>3003</v>
      </c>
      <c r="Q149" s="92" t="s">
        <v>26</v>
      </c>
      <c r="R149" s="92" t="s">
        <v>17</v>
      </c>
      <c r="S149" s="92"/>
      <c r="T149" s="92" t="s">
        <v>17</v>
      </c>
      <c r="U149" s="92" t="s">
        <v>17</v>
      </c>
      <c r="V149" s="107"/>
      <c r="W149" s="107"/>
      <c r="X149" s="122" t="s">
        <v>3004</v>
      </c>
      <c r="Y149" s="13">
        <v>44377</v>
      </c>
      <c r="Z149" s="13">
        <f>IF(AD149&lt;4,DATE(AC149+3,3,31),DATE(AC149+4,3,31))</f>
        <v>45747</v>
      </c>
      <c r="AC149">
        <f>YEAR(Y149)</f>
        <v>2021</v>
      </c>
      <c r="AD149">
        <f>MONTH(Y149)</f>
        <v>6</v>
      </c>
    </row>
    <row r="150" spans="1:31" ht="38.25" hidden="1" customHeight="1">
      <c r="A150" s="16">
        <f t="shared" si="8"/>
        <v>148</v>
      </c>
      <c r="B150" s="84" t="s">
        <v>3457</v>
      </c>
      <c r="C150" s="47" t="s">
        <v>3447</v>
      </c>
      <c r="D150" s="37" t="s">
        <v>3445</v>
      </c>
      <c r="E150" s="37" t="s">
        <v>3446</v>
      </c>
      <c r="F150" s="78" t="s">
        <v>3447</v>
      </c>
      <c r="G150" s="47" t="s">
        <v>1242</v>
      </c>
      <c r="H150" s="103" t="s">
        <v>3448</v>
      </c>
      <c r="I150" s="84" t="s">
        <v>3449</v>
      </c>
      <c r="J150" s="98" t="s">
        <v>3450</v>
      </c>
      <c r="K150" s="153" t="s">
        <v>3451</v>
      </c>
      <c r="L150" s="59" t="s">
        <v>3452</v>
      </c>
      <c r="M150" s="38" t="s">
        <v>3453</v>
      </c>
      <c r="N150" s="38" t="s">
        <v>3454</v>
      </c>
      <c r="O150" s="38"/>
      <c r="P150" s="59" t="s">
        <v>3455</v>
      </c>
      <c r="Q150" s="92" t="s">
        <v>26</v>
      </c>
      <c r="R150" s="92" t="s">
        <v>26</v>
      </c>
      <c r="S150" s="92"/>
      <c r="T150" s="92"/>
      <c r="U150" s="92" t="s">
        <v>26</v>
      </c>
      <c r="V150" s="107"/>
      <c r="W150" s="107"/>
      <c r="X150" s="122" t="s">
        <v>3456</v>
      </c>
      <c r="Y150" s="13">
        <v>44735</v>
      </c>
      <c r="Z150" s="13">
        <f>IF(AD150&lt;4,DATE(AC150+3,3,31),DATE(AC150+4,3,31))</f>
        <v>46112</v>
      </c>
      <c r="AC150">
        <f>YEAR(Y150)</f>
        <v>2022</v>
      </c>
      <c r="AD150">
        <f t="shared" ref="AD150:AD213" si="12">MONTH(Y150)</f>
        <v>6</v>
      </c>
    </row>
    <row r="151" spans="1:31" ht="38.25" hidden="1" customHeight="1">
      <c r="A151" s="16">
        <f t="shared" si="8"/>
        <v>149</v>
      </c>
      <c r="B151" s="84" t="s">
        <v>3457</v>
      </c>
      <c r="C151" s="47" t="s">
        <v>3458</v>
      </c>
      <c r="D151" s="37" t="s">
        <v>3459</v>
      </c>
      <c r="E151" s="37" t="s">
        <v>3460</v>
      </c>
      <c r="F151" s="78" t="s">
        <v>3458</v>
      </c>
      <c r="G151" s="47" t="s">
        <v>1370</v>
      </c>
      <c r="H151" s="103" t="s">
        <v>372</v>
      </c>
      <c r="I151" s="84" t="s">
        <v>3460</v>
      </c>
      <c r="J151" s="98" t="s">
        <v>3461</v>
      </c>
      <c r="K151" s="153" t="s">
        <v>3462</v>
      </c>
      <c r="L151" s="59" t="s">
        <v>3463</v>
      </c>
      <c r="M151" s="38" t="s">
        <v>3464</v>
      </c>
      <c r="N151" s="38" t="s">
        <v>3462</v>
      </c>
      <c r="O151" s="38" t="s">
        <v>3465</v>
      </c>
      <c r="P151" s="59" t="s">
        <v>3466</v>
      </c>
      <c r="Q151" s="92" t="s">
        <v>26</v>
      </c>
      <c r="R151" s="92" t="s">
        <v>26</v>
      </c>
      <c r="S151" s="92"/>
      <c r="T151" s="92"/>
      <c r="U151" s="92"/>
      <c r="V151" s="107"/>
      <c r="W151" s="92" t="s">
        <v>26</v>
      </c>
      <c r="X151" s="122" t="s">
        <v>3467</v>
      </c>
      <c r="Y151" s="13">
        <v>44764</v>
      </c>
      <c r="Z151" s="13">
        <f>IF(AD151&lt;4,DATE(AC151+3,3,31),DATE(AC151+4,3,31))</f>
        <v>46112</v>
      </c>
      <c r="AC151">
        <f>YEAR(Y151)</f>
        <v>2022</v>
      </c>
      <c r="AD151">
        <f t="shared" si="12"/>
        <v>7</v>
      </c>
    </row>
    <row r="152" spans="1:31" ht="24.95" hidden="1" customHeight="1">
      <c r="A152" s="16">
        <f t="shared" si="8"/>
        <v>150</v>
      </c>
      <c r="B152" s="17" t="s">
        <v>391</v>
      </c>
      <c r="C152" s="46" t="s">
        <v>391</v>
      </c>
      <c r="D152" s="46" t="s">
        <v>1813</v>
      </c>
      <c r="E152" s="46"/>
      <c r="F152" s="79" t="s">
        <v>392</v>
      </c>
      <c r="G152" s="48"/>
      <c r="H152" s="94" t="s">
        <v>779</v>
      </c>
      <c r="I152" s="86" t="s">
        <v>393</v>
      </c>
      <c r="J152" s="93" t="s">
        <v>394</v>
      </c>
      <c r="K152" s="15" t="s">
        <v>395</v>
      </c>
      <c r="L152" s="63" t="s">
        <v>2212</v>
      </c>
      <c r="M152" s="37" t="s">
        <v>2213</v>
      </c>
      <c r="N152" s="67" t="s">
        <v>2214</v>
      </c>
      <c r="O152" s="37"/>
      <c r="P152" s="63" t="s">
        <v>2722</v>
      </c>
      <c r="Q152" s="92" t="s">
        <v>17</v>
      </c>
      <c r="R152" s="92" t="s">
        <v>17</v>
      </c>
      <c r="S152" s="92" t="s">
        <v>17</v>
      </c>
      <c r="T152" s="92" t="s">
        <v>26</v>
      </c>
      <c r="U152" s="92" t="s">
        <v>17</v>
      </c>
      <c r="V152" s="107"/>
      <c r="W152" s="107"/>
      <c r="X152" s="122" t="s">
        <v>2721</v>
      </c>
      <c r="Y152" s="13">
        <v>43039</v>
      </c>
      <c r="Z152" s="13">
        <f t="shared" si="9"/>
        <v>44286</v>
      </c>
      <c r="AA152" s="73">
        <v>44190</v>
      </c>
      <c r="AB152" s="73">
        <v>45747</v>
      </c>
      <c r="AC152">
        <f t="shared" ref="AC152:AC218" si="13">YEAR(Y152)</f>
        <v>2017</v>
      </c>
      <c r="AD152">
        <f t="shared" si="12"/>
        <v>10</v>
      </c>
      <c r="AE152" t="s">
        <v>2235</v>
      </c>
    </row>
    <row r="153" spans="1:31" ht="33.75" hidden="1">
      <c r="A153" s="16">
        <f t="shared" si="8"/>
        <v>151</v>
      </c>
      <c r="B153" s="23" t="s">
        <v>391</v>
      </c>
      <c r="C153" s="37" t="s">
        <v>1847</v>
      </c>
      <c r="D153" s="37" t="s">
        <v>1848</v>
      </c>
      <c r="E153" s="37" t="s">
        <v>1849</v>
      </c>
      <c r="F153" s="78" t="s">
        <v>396</v>
      </c>
      <c r="G153" s="47" t="s">
        <v>1850</v>
      </c>
      <c r="H153" s="94" t="s">
        <v>397</v>
      </c>
      <c r="I153" s="84" t="s">
        <v>398</v>
      </c>
      <c r="J153" s="98" t="s">
        <v>399</v>
      </c>
      <c r="K153" s="22" t="s">
        <v>400</v>
      </c>
      <c r="L153" s="38"/>
      <c r="M153" s="38" t="s">
        <v>1852</v>
      </c>
      <c r="N153" s="38" t="s">
        <v>400</v>
      </c>
      <c r="O153" s="38" t="s">
        <v>1851</v>
      </c>
      <c r="P153" s="38"/>
      <c r="Q153" s="92" t="s">
        <v>26</v>
      </c>
      <c r="R153" s="92" t="s">
        <v>26</v>
      </c>
      <c r="S153" s="132"/>
      <c r="T153" s="92" t="s">
        <v>26</v>
      </c>
      <c r="U153" s="92" t="s">
        <v>26</v>
      </c>
      <c r="V153" s="107"/>
      <c r="W153" s="107"/>
      <c r="X153" s="122" t="s">
        <v>401</v>
      </c>
      <c r="Y153" s="13">
        <v>43146</v>
      </c>
      <c r="Z153" s="13">
        <f t="shared" si="9"/>
        <v>44286</v>
      </c>
      <c r="AA153" s="73">
        <v>44190</v>
      </c>
      <c r="AB153" s="73">
        <v>45747</v>
      </c>
      <c r="AC153">
        <f t="shared" si="13"/>
        <v>2018</v>
      </c>
      <c r="AD153">
        <f t="shared" si="12"/>
        <v>2</v>
      </c>
    </row>
    <row r="154" spans="1:31" ht="53.25" hidden="1" customHeight="1">
      <c r="A154" s="16">
        <f t="shared" si="8"/>
        <v>152</v>
      </c>
      <c r="B154" s="23" t="s">
        <v>391</v>
      </c>
      <c r="C154" s="37" t="s">
        <v>1523</v>
      </c>
      <c r="D154" s="37" t="s">
        <v>1853</v>
      </c>
      <c r="E154" s="37" t="s">
        <v>1597</v>
      </c>
      <c r="F154" s="78" t="s">
        <v>402</v>
      </c>
      <c r="G154" s="47" t="s">
        <v>1242</v>
      </c>
      <c r="H154" s="94" t="s">
        <v>403</v>
      </c>
      <c r="I154" s="84" t="s">
        <v>404</v>
      </c>
      <c r="J154" s="98" t="s">
        <v>405</v>
      </c>
      <c r="K154" s="22" t="s">
        <v>406</v>
      </c>
      <c r="L154" s="59" t="s">
        <v>2723</v>
      </c>
      <c r="M154" s="38" t="s">
        <v>1854</v>
      </c>
      <c r="N154" s="38" t="s">
        <v>406</v>
      </c>
      <c r="O154" s="38" t="s">
        <v>406</v>
      </c>
      <c r="P154" s="59" t="s">
        <v>1855</v>
      </c>
      <c r="Q154" s="92" t="s">
        <v>26</v>
      </c>
      <c r="R154" s="92" t="s">
        <v>26</v>
      </c>
      <c r="S154" s="92"/>
      <c r="T154" s="92" t="s">
        <v>26</v>
      </c>
      <c r="U154" s="92" t="s">
        <v>26</v>
      </c>
      <c r="V154" s="107"/>
      <c r="W154" s="107"/>
      <c r="X154" s="122" t="s">
        <v>407</v>
      </c>
      <c r="Y154" s="13">
        <v>43146</v>
      </c>
      <c r="Z154" s="13">
        <f t="shared" si="9"/>
        <v>44286</v>
      </c>
      <c r="AA154" s="73">
        <v>44190</v>
      </c>
      <c r="AB154" s="73">
        <v>45747</v>
      </c>
      <c r="AC154">
        <f t="shared" si="13"/>
        <v>2018</v>
      </c>
      <c r="AD154">
        <f t="shared" si="12"/>
        <v>2</v>
      </c>
    </row>
    <row r="155" spans="1:31" ht="50.25" hidden="1" customHeight="1">
      <c r="A155" s="16">
        <f t="shared" si="8"/>
        <v>153</v>
      </c>
      <c r="B155" s="23" t="s">
        <v>391</v>
      </c>
      <c r="C155" s="37" t="s">
        <v>1524</v>
      </c>
      <c r="D155" s="37" t="s">
        <v>1856</v>
      </c>
      <c r="E155" s="37" t="s">
        <v>1598</v>
      </c>
      <c r="F155" s="78" t="s">
        <v>408</v>
      </c>
      <c r="G155" s="47" t="s">
        <v>1242</v>
      </c>
      <c r="H155" s="94" t="s">
        <v>409</v>
      </c>
      <c r="I155" s="84" t="s">
        <v>410</v>
      </c>
      <c r="J155" s="98" t="s">
        <v>411</v>
      </c>
      <c r="K155" s="22" t="s">
        <v>412</v>
      </c>
      <c r="L155" s="59" t="s">
        <v>1857</v>
      </c>
      <c r="M155" s="38" t="s">
        <v>1856</v>
      </c>
      <c r="N155" s="38" t="s">
        <v>412</v>
      </c>
      <c r="O155" s="38" t="s">
        <v>412</v>
      </c>
      <c r="P155" s="38"/>
      <c r="Q155" s="92" t="s">
        <v>26</v>
      </c>
      <c r="R155" s="92" t="s">
        <v>26</v>
      </c>
      <c r="S155" s="92"/>
      <c r="T155" s="86"/>
      <c r="U155" s="92" t="s">
        <v>26</v>
      </c>
      <c r="V155" s="107"/>
      <c r="W155" s="107"/>
      <c r="X155" s="122" t="s">
        <v>413</v>
      </c>
      <c r="Y155" s="13">
        <v>43146</v>
      </c>
      <c r="Z155" s="13">
        <f t="shared" si="9"/>
        <v>44286</v>
      </c>
      <c r="AA155" s="73">
        <v>44190</v>
      </c>
      <c r="AB155" s="73">
        <v>45747</v>
      </c>
      <c r="AC155">
        <f t="shared" si="13"/>
        <v>2018</v>
      </c>
      <c r="AD155">
        <f t="shared" si="12"/>
        <v>2</v>
      </c>
    </row>
    <row r="156" spans="1:31" ht="39" hidden="1" customHeight="1">
      <c r="A156" s="16">
        <f t="shared" si="8"/>
        <v>154</v>
      </c>
      <c r="B156" s="23" t="s">
        <v>391</v>
      </c>
      <c r="C156" s="37" t="s">
        <v>1525</v>
      </c>
      <c r="D156" s="37" t="s">
        <v>1858</v>
      </c>
      <c r="E156" s="37" t="s">
        <v>1599</v>
      </c>
      <c r="F156" s="78" t="s">
        <v>414</v>
      </c>
      <c r="G156" s="47" t="s">
        <v>1272</v>
      </c>
      <c r="H156" s="94" t="s">
        <v>819</v>
      </c>
      <c r="I156" s="84" t="s">
        <v>415</v>
      </c>
      <c r="J156" s="98" t="s">
        <v>416</v>
      </c>
      <c r="K156" s="22" t="s">
        <v>820</v>
      </c>
      <c r="L156" s="38"/>
      <c r="M156" s="38" t="s">
        <v>1859</v>
      </c>
      <c r="N156" s="38" t="s">
        <v>1860</v>
      </c>
      <c r="O156" s="38" t="s">
        <v>1861</v>
      </c>
      <c r="P156" s="38"/>
      <c r="Q156" s="92" t="s">
        <v>17</v>
      </c>
      <c r="R156" s="92" t="s">
        <v>17</v>
      </c>
      <c r="S156" s="92" t="s">
        <v>17</v>
      </c>
      <c r="T156" s="86"/>
      <c r="U156" s="92" t="s">
        <v>17</v>
      </c>
      <c r="V156" s="107"/>
      <c r="W156" s="107"/>
      <c r="X156" s="122" t="s">
        <v>417</v>
      </c>
      <c r="Y156" s="13">
        <v>43146</v>
      </c>
      <c r="Z156" s="13">
        <f t="shared" si="9"/>
        <v>44286</v>
      </c>
      <c r="AA156" s="73">
        <v>44190</v>
      </c>
      <c r="AB156" s="73">
        <v>45747</v>
      </c>
      <c r="AC156">
        <f t="shared" si="13"/>
        <v>2018</v>
      </c>
      <c r="AD156">
        <f t="shared" si="12"/>
        <v>2</v>
      </c>
    </row>
    <row r="157" spans="1:31" ht="53.25" hidden="1" customHeight="1">
      <c r="A157" s="16">
        <f t="shared" si="8"/>
        <v>155</v>
      </c>
      <c r="B157" s="23" t="s">
        <v>391</v>
      </c>
      <c r="C157" s="37" t="s">
        <v>2007</v>
      </c>
      <c r="D157" s="37" t="s">
        <v>2008</v>
      </c>
      <c r="E157" s="37" t="s">
        <v>2009</v>
      </c>
      <c r="F157" s="78" t="s">
        <v>821</v>
      </c>
      <c r="G157" s="47" t="s">
        <v>2010</v>
      </c>
      <c r="H157" s="94" t="s">
        <v>822</v>
      </c>
      <c r="I157" s="84" t="s">
        <v>823</v>
      </c>
      <c r="J157" s="98" t="s">
        <v>3294</v>
      </c>
      <c r="K157" s="22" t="s">
        <v>824</v>
      </c>
      <c r="L157" s="59" t="s">
        <v>2012</v>
      </c>
      <c r="M157" s="38" t="s">
        <v>2013</v>
      </c>
      <c r="N157" s="38" t="s">
        <v>824</v>
      </c>
      <c r="O157" s="38" t="s">
        <v>2011</v>
      </c>
      <c r="P157" s="59" t="s">
        <v>2014</v>
      </c>
      <c r="Q157" s="92" t="s">
        <v>26</v>
      </c>
      <c r="R157" s="92" t="s">
        <v>26</v>
      </c>
      <c r="S157" s="92"/>
      <c r="T157" s="86"/>
      <c r="U157" s="92"/>
      <c r="V157" s="107"/>
      <c r="W157" s="107"/>
      <c r="X157" s="122" t="s">
        <v>825</v>
      </c>
      <c r="Y157" s="13">
        <v>43262</v>
      </c>
      <c r="Z157" s="13">
        <f t="shared" si="9"/>
        <v>44651</v>
      </c>
      <c r="AA157" s="77">
        <v>44620</v>
      </c>
      <c r="AB157" s="73">
        <v>46112</v>
      </c>
      <c r="AC157">
        <f t="shared" si="13"/>
        <v>2018</v>
      </c>
      <c r="AD157">
        <f t="shared" si="12"/>
        <v>6</v>
      </c>
    </row>
    <row r="158" spans="1:31" ht="36" hidden="1" customHeight="1">
      <c r="A158" s="16">
        <f t="shared" si="8"/>
        <v>156</v>
      </c>
      <c r="B158" s="23" t="s">
        <v>391</v>
      </c>
      <c r="C158" s="37" t="s">
        <v>1862</v>
      </c>
      <c r="D158" s="37" t="s">
        <v>1863</v>
      </c>
      <c r="E158" s="37" t="s">
        <v>1864</v>
      </c>
      <c r="F158" s="78" t="s">
        <v>418</v>
      </c>
      <c r="G158" s="47" t="s">
        <v>1230</v>
      </c>
      <c r="H158" s="94" t="s">
        <v>419</v>
      </c>
      <c r="I158" s="84" t="s">
        <v>420</v>
      </c>
      <c r="J158" s="98" t="s">
        <v>460</v>
      </c>
      <c r="K158" s="22" t="s">
        <v>421</v>
      </c>
      <c r="L158" s="59" t="s">
        <v>1866</v>
      </c>
      <c r="M158" s="38" t="s">
        <v>2724</v>
      </c>
      <c r="N158" s="38" t="s">
        <v>421</v>
      </c>
      <c r="O158" s="38" t="s">
        <v>1865</v>
      </c>
      <c r="P158" s="59" t="s">
        <v>1867</v>
      </c>
      <c r="Q158" s="92" t="s">
        <v>26</v>
      </c>
      <c r="R158" s="92" t="s">
        <v>26</v>
      </c>
      <c r="S158" s="92"/>
      <c r="T158" s="86"/>
      <c r="U158" s="86"/>
      <c r="V158" s="90"/>
      <c r="W158" s="90"/>
      <c r="X158" s="122" t="s">
        <v>422</v>
      </c>
      <c r="Y158" s="13">
        <v>43146</v>
      </c>
      <c r="Z158" s="13">
        <f t="shared" si="9"/>
        <v>44286</v>
      </c>
      <c r="AA158" s="73">
        <v>44190</v>
      </c>
      <c r="AB158" s="73">
        <v>45747</v>
      </c>
      <c r="AC158">
        <f t="shared" si="13"/>
        <v>2018</v>
      </c>
      <c r="AD158">
        <f t="shared" si="12"/>
        <v>2</v>
      </c>
    </row>
    <row r="159" spans="1:31" ht="24.95" hidden="1" customHeight="1">
      <c r="A159" s="16">
        <f t="shared" si="8"/>
        <v>157</v>
      </c>
      <c r="B159" s="23" t="s">
        <v>391</v>
      </c>
      <c r="C159" s="37" t="s">
        <v>1465</v>
      </c>
      <c r="D159" s="37" t="s">
        <v>1467</v>
      </c>
      <c r="E159" s="37" t="s">
        <v>1469</v>
      </c>
      <c r="F159" s="78" t="s">
        <v>423</v>
      </c>
      <c r="G159" s="47" t="s">
        <v>1470</v>
      </c>
      <c r="H159" s="94" t="s">
        <v>424</v>
      </c>
      <c r="I159" s="84" t="s">
        <v>425</v>
      </c>
      <c r="J159" s="98" t="s">
        <v>91</v>
      </c>
      <c r="K159" s="22" t="s">
        <v>426</v>
      </c>
      <c r="L159" s="38"/>
      <c r="M159" s="38" t="s">
        <v>1475</v>
      </c>
      <c r="N159" s="38" t="s">
        <v>1476</v>
      </c>
      <c r="O159" s="38" t="s">
        <v>1471</v>
      </c>
      <c r="P159" s="59" t="s">
        <v>3166</v>
      </c>
      <c r="Q159" s="92" t="s">
        <v>26</v>
      </c>
      <c r="R159" s="92" t="s">
        <v>26</v>
      </c>
      <c r="S159" s="92" t="s">
        <v>26</v>
      </c>
      <c r="T159" s="92" t="s">
        <v>26</v>
      </c>
      <c r="U159" s="92" t="s">
        <v>26</v>
      </c>
      <c r="V159" s="107"/>
      <c r="W159" s="107"/>
      <c r="X159" s="120" t="s">
        <v>2737</v>
      </c>
      <c r="Y159" s="13">
        <v>43146</v>
      </c>
      <c r="Z159" s="13">
        <f t="shared" si="9"/>
        <v>44286</v>
      </c>
      <c r="AA159" s="73">
        <v>44190</v>
      </c>
      <c r="AB159" s="73">
        <v>45747</v>
      </c>
      <c r="AC159">
        <f t="shared" si="13"/>
        <v>2018</v>
      </c>
      <c r="AD159">
        <f t="shared" si="12"/>
        <v>2</v>
      </c>
    </row>
    <row r="160" spans="1:31" ht="24.95" hidden="1" customHeight="1">
      <c r="A160" s="16">
        <f t="shared" si="8"/>
        <v>158</v>
      </c>
      <c r="B160" s="23" t="s">
        <v>391</v>
      </c>
      <c r="C160" s="37" t="s">
        <v>814</v>
      </c>
      <c r="D160" s="37" t="s">
        <v>1999</v>
      </c>
      <c r="E160" s="37" t="s">
        <v>2000</v>
      </c>
      <c r="F160" s="78" t="s">
        <v>814</v>
      </c>
      <c r="G160" s="47" t="s">
        <v>1242</v>
      </c>
      <c r="H160" s="94" t="s">
        <v>815</v>
      </c>
      <c r="I160" s="84" t="s">
        <v>816</v>
      </c>
      <c r="J160" s="98" t="s">
        <v>817</v>
      </c>
      <c r="K160" s="22" t="s">
        <v>818</v>
      </c>
      <c r="L160" s="38"/>
      <c r="M160" s="38" t="s">
        <v>2000</v>
      </c>
      <c r="N160" s="38" t="s">
        <v>818</v>
      </c>
      <c r="O160" s="38" t="s">
        <v>818</v>
      </c>
      <c r="P160" s="38"/>
      <c r="Q160" s="92" t="s">
        <v>26</v>
      </c>
      <c r="R160" s="92" t="s">
        <v>26</v>
      </c>
      <c r="S160" s="92"/>
      <c r="T160" s="92"/>
      <c r="U160" s="92"/>
      <c r="V160" s="107"/>
      <c r="W160" s="107"/>
      <c r="X160" s="122" t="s">
        <v>2001</v>
      </c>
      <c r="Y160" s="13">
        <v>43241</v>
      </c>
      <c r="Z160" s="13">
        <f t="shared" si="9"/>
        <v>44651</v>
      </c>
      <c r="AC160">
        <f t="shared" si="13"/>
        <v>2018</v>
      </c>
      <c r="AD160">
        <f t="shared" si="12"/>
        <v>5</v>
      </c>
    </row>
    <row r="161" spans="1:31" ht="88.5" hidden="1" customHeight="1">
      <c r="A161" s="16">
        <f t="shared" si="8"/>
        <v>159</v>
      </c>
      <c r="B161" s="23" t="s">
        <v>391</v>
      </c>
      <c r="C161" s="37" t="s">
        <v>2655</v>
      </c>
      <c r="D161" s="37" t="s">
        <v>1295</v>
      </c>
      <c r="E161" s="37" t="s">
        <v>1296</v>
      </c>
      <c r="F161" s="78" t="s">
        <v>2655</v>
      </c>
      <c r="G161" s="47" t="s">
        <v>1297</v>
      </c>
      <c r="H161" s="94" t="s">
        <v>1159</v>
      </c>
      <c r="I161" s="84" t="s">
        <v>1160</v>
      </c>
      <c r="J161" s="98" t="s">
        <v>2656</v>
      </c>
      <c r="K161" s="22" t="s">
        <v>2657</v>
      </c>
      <c r="L161" s="59" t="s">
        <v>2658</v>
      </c>
      <c r="M161" s="38" t="s">
        <v>1295</v>
      </c>
      <c r="N161" s="38" t="s">
        <v>2657</v>
      </c>
      <c r="O161" s="38"/>
      <c r="P161" s="59" t="s">
        <v>2659</v>
      </c>
      <c r="Q161" s="92" t="s">
        <v>26</v>
      </c>
      <c r="R161" s="92" t="s">
        <v>26</v>
      </c>
      <c r="S161" s="92" t="s">
        <v>26</v>
      </c>
      <c r="T161" s="92" t="s">
        <v>26</v>
      </c>
      <c r="U161" s="92" t="s">
        <v>26</v>
      </c>
      <c r="V161" s="107"/>
      <c r="W161" s="107"/>
      <c r="X161" s="122" t="s">
        <v>2757</v>
      </c>
      <c r="Y161" s="13">
        <v>43763</v>
      </c>
      <c r="Z161" s="13">
        <f t="shared" si="9"/>
        <v>45016</v>
      </c>
      <c r="AC161">
        <f t="shared" si="13"/>
        <v>2019</v>
      </c>
      <c r="AD161">
        <f t="shared" si="12"/>
        <v>10</v>
      </c>
    </row>
    <row r="162" spans="1:31" ht="48.75" hidden="1" customHeight="1">
      <c r="A162" s="16">
        <f t="shared" si="8"/>
        <v>160</v>
      </c>
      <c r="B162" s="23" t="s">
        <v>391</v>
      </c>
      <c r="C162" s="47" t="s">
        <v>1251</v>
      </c>
      <c r="D162" s="37" t="s">
        <v>1252</v>
      </c>
      <c r="E162" s="37" t="s">
        <v>1253</v>
      </c>
      <c r="F162" s="78" t="s">
        <v>1181</v>
      </c>
      <c r="G162" s="47" t="s">
        <v>1235</v>
      </c>
      <c r="H162" s="94" t="s">
        <v>1182</v>
      </c>
      <c r="I162" s="84" t="s">
        <v>1183</v>
      </c>
      <c r="J162" s="98" t="s">
        <v>1255</v>
      </c>
      <c r="K162" s="22" t="s">
        <v>1185</v>
      </c>
      <c r="L162" s="59" t="s">
        <v>1256</v>
      </c>
      <c r="M162" s="38" t="s">
        <v>1257</v>
      </c>
      <c r="N162" s="38" t="s">
        <v>1185</v>
      </c>
      <c r="O162" s="38" t="s">
        <v>1254</v>
      </c>
      <c r="P162" s="59" t="s">
        <v>1258</v>
      </c>
      <c r="Q162" s="92" t="s">
        <v>26</v>
      </c>
      <c r="R162" s="92" t="s">
        <v>26</v>
      </c>
      <c r="S162" s="92"/>
      <c r="T162" s="92"/>
      <c r="U162" s="92" t="s">
        <v>26</v>
      </c>
      <c r="V162" s="107"/>
      <c r="W162" s="107"/>
      <c r="X162" s="122" t="s">
        <v>1184</v>
      </c>
      <c r="Y162" s="13">
        <v>43899</v>
      </c>
      <c r="Z162" s="13">
        <f t="shared" si="9"/>
        <v>45016</v>
      </c>
      <c r="AC162">
        <f t="shared" si="13"/>
        <v>2020</v>
      </c>
      <c r="AD162">
        <f t="shared" si="12"/>
        <v>3</v>
      </c>
    </row>
    <row r="163" spans="1:31" ht="48.75" hidden="1" customHeight="1">
      <c r="A163" s="16">
        <f t="shared" si="8"/>
        <v>161</v>
      </c>
      <c r="B163" s="23" t="s">
        <v>391</v>
      </c>
      <c r="C163" s="37" t="s">
        <v>2935</v>
      </c>
      <c r="D163" s="37" t="s">
        <v>2936</v>
      </c>
      <c r="E163" s="37" t="s">
        <v>2937</v>
      </c>
      <c r="F163" s="78" t="s">
        <v>2935</v>
      </c>
      <c r="G163" s="47" t="s">
        <v>1363</v>
      </c>
      <c r="H163" s="94" t="s">
        <v>2938</v>
      </c>
      <c r="I163" s="84" t="s">
        <v>2939</v>
      </c>
      <c r="J163" s="98" t="s">
        <v>2940</v>
      </c>
      <c r="K163" s="22" t="s">
        <v>2941</v>
      </c>
      <c r="L163" s="59" t="s">
        <v>2942</v>
      </c>
      <c r="M163" s="38" t="s">
        <v>2943</v>
      </c>
      <c r="N163" s="38" t="s">
        <v>2944</v>
      </c>
      <c r="O163" s="38" t="s">
        <v>2945</v>
      </c>
      <c r="P163" s="59" t="s">
        <v>2946</v>
      </c>
      <c r="Q163" s="92" t="s">
        <v>26</v>
      </c>
      <c r="R163" s="92" t="s">
        <v>26</v>
      </c>
      <c r="S163" s="92"/>
      <c r="T163" s="92"/>
      <c r="U163" s="92" t="s">
        <v>26</v>
      </c>
      <c r="V163" s="107"/>
      <c r="W163" s="107"/>
      <c r="X163" s="122" t="s">
        <v>2947</v>
      </c>
      <c r="Y163" s="13">
        <v>44335</v>
      </c>
      <c r="Z163" s="13">
        <f t="shared" si="9"/>
        <v>45747</v>
      </c>
      <c r="AC163">
        <f t="shared" si="13"/>
        <v>2021</v>
      </c>
      <c r="AD163">
        <f t="shared" si="12"/>
        <v>5</v>
      </c>
    </row>
    <row r="164" spans="1:31" ht="48.75" hidden="1" customHeight="1">
      <c r="A164" s="16">
        <f t="shared" si="8"/>
        <v>162</v>
      </c>
      <c r="B164" s="25" t="s">
        <v>391</v>
      </c>
      <c r="C164" s="47"/>
      <c r="D164" s="37" t="s">
        <v>3198</v>
      </c>
      <c r="E164" s="37" t="s">
        <v>3199</v>
      </c>
      <c r="F164" s="78" t="s">
        <v>3197</v>
      </c>
      <c r="G164" s="47" t="s">
        <v>1230</v>
      </c>
      <c r="H164" s="94" t="s">
        <v>3200</v>
      </c>
      <c r="I164" s="84" t="s">
        <v>3201</v>
      </c>
      <c r="J164" s="98" t="s">
        <v>3202</v>
      </c>
      <c r="K164" s="22" t="s">
        <v>3203</v>
      </c>
      <c r="L164" s="59"/>
      <c r="M164" s="38" t="s">
        <v>3204</v>
      </c>
      <c r="N164" s="38" t="s">
        <v>3205</v>
      </c>
      <c r="O164" s="38"/>
      <c r="P164" s="59"/>
      <c r="Q164" s="92" t="s">
        <v>26</v>
      </c>
      <c r="R164" s="92" t="s">
        <v>26</v>
      </c>
      <c r="S164" s="92"/>
      <c r="T164" s="92" t="s">
        <v>17</v>
      </c>
      <c r="U164" s="92" t="s">
        <v>26</v>
      </c>
      <c r="V164" s="107"/>
      <c r="W164" s="107"/>
      <c r="X164" s="122" t="s">
        <v>144</v>
      </c>
      <c r="Y164" s="13">
        <v>44537</v>
      </c>
      <c r="Z164" s="13">
        <f t="shared" si="9"/>
        <v>45747</v>
      </c>
      <c r="AC164">
        <f t="shared" si="13"/>
        <v>2021</v>
      </c>
      <c r="AD164">
        <f t="shared" si="12"/>
        <v>12</v>
      </c>
    </row>
    <row r="165" spans="1:31" ht="48" hidden="1">
      <c r="A165" s="16">
        <f t="shared" si="8"/>
        <v>163</v>
      </c>
      <c r="B165" s="27" t="s">
        <v>427</v>
      </c>
      <c r="C165" s="46" t="s">
        <v>427</v>
      </c>
      <c r="D165" s="46" t="s">
        <v>1813</v>
      </c>
      <c r="E165" s="46"/>
      <c r="F165" s="79" t="s">
        <v>428</v>
      </c>
      <c r="G165" s="48"/>
      <c r="H165" s="94" t="s">
        <v>780</v>
      </c>
      <c r="I165" s="86" t="s">
        <v>429</v>
      </c>
      <c r="J165" s="93" t="s">
        <v>430</v>
      </c>
      <c r="K165" s="15" t="s">
        <v>431</v>
      </c>
      <c r="L165" s="63" t="s">
        <v>2215</v>
      </c>
      <c r="M165" s="37" t="s">
        <v>2725</v>
      </c>
      <c r="N165" s="37" t="s">
        <v>2216</v>
      </c>
      <c r="O165" s="37"/>
      <c r="P165" s="63" t="s">
        <v>2726</v>
      </c>
      <c r="Q165" s="92" t="s">
        <v>17</v>
      </c>
      <c r="R165" s="92" t="s">
        <v>17</v>
      </c>
      <c r="S165" s="92" t="s">
        <v>17</v>
      </c>
      <c r="T165" s="92" t="s">
        <v>17</v>
      </c>
      <c r="U165" s="92" t="s">
        <v>17</v>
      </c>
      <c r="V165" s="107"/>
      <c r="W165" s="107"/>
      <c r="X165" s="122" t="s">
        <v>432</v>
      </c>
      <c r="Y165" s="13">
        <v>43039</v>
      </c>
      <c r="Z165" s="13">
        <f t="shared" si="9"/>
        <v>44286</v>
      </c>
      <c r="AA165" s="73">
        <v>44190</v>
      </c>
      <c r="AB165" s="73">
        <v>45747</v>
      </c>
      <c r="AC165">
        <f t="shared" si="13"/>
        <v>2017</v>
      </c>
      <c r="AD165">
        <f t="shared" si="12"/>
        <v>10</v>
      </c>
      <c r="AE165" t="s">
        <v>2235</v>
      </c>
    </row>
    <row r="166" spans="1:31" ht="33.75" hidden="1">
      <c r="A166" s="16">
        <f t="shared" si="8"/>
        <v>164</v>
      </c>
      <c r="B166" s="23" t="s">
        <v>427</v>
      </c>
      <c r="C166" s="37" t="s">
        <v>1526</v>
      </c>
      <c r="D166" s="37" t="s">
        <v>1868</v>
      </c>
      <c r="E166" s="37" t="s">
        <v>1600</v>
      </c>
      <c r="F166" s="78" t="s">
        <v>433</v>
      </c>
      <c r="G166" s="47" t="s">
        <v>1242</v>
      </c>
      <c r="H166" s="94" t="s">
        <v>434</v>
      </c>
      <c r="I166" s="84" t="s">
        <v>435</v>
      </c>
      <c r="J166" s="98" t="s">
        <v>436</v>
      </c>
      <c r="K166" s="22" t="s">
        <v>437</v>
      </c>
      <c r="L166" s="38"/>
      <c r="M166" s="38" t="s">
        <v>1868</v>
      </c>
      <c r="N166" s="38" t="s">
        <v>437</v>
      </c>
      <c r="O166" s="38" t="s">
        <v>437</v>
      </c>
      <c r="P166" s="38"/>
      <c r="Q166" s="92" t="s">
        <v>26</v>
      </c>
      <c r="R166" s="92" t="s">
        <v>26</v>
      </c>
      <c r="S166" s="92"/>
      <c r="T166" s="86"/>
      <c r="U166" s="92" t="s">
        <v>26</v>
      </c>
      <c r="V166" s="107"/>
      <c r="W166" s="107"/>
      <c r="X166" s="122" t="s">
        <v>438</v>
      </c>
      <c r="Y166" s="13">
        <v>43146</v>
      </c>
      <c r="Z166" s="13">
        <f t="shared" si="9"/>
        <v>44286</v>
      </c>
      <c r="AA166" s="73">
        <v>44190</v>
      </c>
      <c r="AB166" s="73">
        <v>45747</v>
      </c>
      <c r="AC166">
        <f t="shared" si="13"/>
        <v>2018</v>
      </c>
      <c r="AD166">
        <f t="shared" si="12"/>
        <v>2</v>
      </c>
    </row>
    <row r="167" spans="1:31" ht="51.75" hidden="1" customHeight="1">
      <c r="A167" s="16">
        <f t="shared" si="8"/>
        <v>165</v>
      </c>
      <c r="B167" s="23" t="s">
        <v>427</v>
      </c>
      <c r="C167" s="37" t="s">
        <v>439</v>
      </c>
      <c r="D167" s="37" t="s">
        <v>1869</v>
      </c>
      <c r="E167" s="37" t="s">
        <v>1601</v>
      </c>
      <c r="F167" s="78" t="s">
        <v>439</v>
      </c>
      <c r="G167" s="47" t="s">
        <v>1262</v>
      </c>
      <c r="H167" s="94" t="s">
        <v>440</v>
      </c>
      <c r="I167" s="84" t="s">
        <v>441</v>
      </c>
      <c r="J167" s="98" t="s">
        <v>2727</v>
      </c>
      <c r="K167" s="22" t="s">
        <v>442</v>
      </c>
      <c r="L167" s="38"/>
      <c r="M167" s="38" t="s">
        <v>1869</v>
      </c>
      <c r="N167" s="38" t="s">
        <v>442</v>
      </c>
      <c r="O167" s="38" t="s">
        <v>1870</v>
      </c>
      <c r="P167" s="38"/>
      <c r="Q167" s="92" t="s">
        <v>26</v>
      </c>
      <c r="R167" s="92" t="s">
        <v>26</v>
      </c>
      <c r="S167" s="92"/>
      <c r="T167" s="86"/>
      <c r="U167" s="86"/>
      <c r="V167" s="90"/>
      <c r="W167" s="90"/>
      <c r="X167" s="122" t="s">
        <v>443</v>
      </c>
      <c r="Y167" s="13">
        <v>43146</v>
      </c>
      <c r="Z167" s="13">
        <f t="shared" si="9"/>
        <v>44286</v>
      </c>
      <c r="AA167" s="73">
        <v>44190</v>
      </c>
      <c r="AB167" s="73">
        <v>45747</v>
      </c>
      <c r="AC167">
        <f t="shared" si="13"/>
        <v>2018</v>
      </c>
      <c r="AD167">
        <f t="shared" si="12"/>
        <v>2</v>
      </c>
    </row>
    <row r="168" spans="1:31" ht="48.75" hidden="1" customHeight="1">
      <c r="A168" s="16">
        <f t="shared" si="8"/>
        <v>166</v>
      </c>
      <c r="B168" s="23" t="s">
        <v>427</v>
      </c>
      <c r="C168" s="37" t="s">
        <v>2728</v>
      </c>
      <c r="D168" s="37" t="s">
        <v>1871</v>
      </c>
      <c r="E168" s="37" t="s">
        <v>1602</v>
      </c>
      <c r="F168" s="78" t="s">
        <v>2728</v>
      </c>
      <c r="G168" s="47" t="s">
        <v>1242</v>
      </c>
      <c r="H168" s="94" t="s">
        <v>434</v>
      </c>
      <c r="I168" s="84" t="s">
        <v>444</v>
      </c>
      <c r="J168" s="84" t="s">
        <v>2729</v>
      </c>
      <c r="K168" s="22" t="s">
        <v>445</v>
      </c>
      <c r="L168" s="59" t="s">
        <v>1872</v>
      </c>
      <c r="M168" s="38" t="s">
        <v>1873</v>
      </c>
      <c r="N168" s="38" t="s">
        <v>445</v>
      </c>
      <c r="O168" s="38"/>
      <c r="P168" s="59" t="s">
        <v>1874</v>
      </c>
      <c r="Q168" s="92" t="s">
        <v>26</v>
      </c>
      <c r="R168" s="92" t="s">
        <v>26</v>
      </c>
      <c r="S168" s="92"/>
      <c r="T168" s="86"/>
      <c r="U168" s="92" t="s">
        <v>26</v>
      </c>
      <c r="V168" s="107"/>
      <c r="W168" s="107"/>
      <c r="X168" s="122" t="s">
        <v>2730</v>
      </c>
      <c r="Y168" s="13">
        <v>43146</v>
      </c>
      <c r="Z168" s="13">
        <f t="shared" si="9"/>
        <v>44286</v>
      </c>
      <c r="AA168" s="73">
        <v>44190</v>
      </c>
      <c r="AB168" s="73">
        <v>45747</v>
      </c>
      <c r="AC168">
        <f t="shared" si="13"/>
        <v>2018</v>
      </c>
      <c r="AD168">
        <f t="shared" si="12"/>
        <v>2</v>
      </c>
    </row>
    <row r="169" spans="1:31" ht="72.75" hidden="1" customHeight="1">
      <c r="A169" s="16">
        <f t="shared" si="8"/>
        <v>167</v>
      </c>
      <c r="B169" s="23" t="s">
        <v>427</v>
      </c>
      <c r="C169" s="37" t="s">
        <v>1527</v>
      </c>
      <c r="D169" s="37" t="s">
        <v>1871</v>
      </c>
      <c r="E169" s="37" t="s">
        <v>1602</v>
      </c>
      <c r="F169" s="78" t="s">
        <v>446</v>
      </c>
      <c r="G169" s="47" t="s">
        <v>1235</v>
      </c>
      <c r="H169" s="94" t="s">
        <v>434</v>
      </c>
      <c r="I169" s="84" t="s">
        <v>444</v>
      </c>
      <c r="J169" s="84" t="s">
        <v>2731</v>
      </c>
      <c r="K169" s="22" t="s">
        <v>2732</v>
      </c>
      <c r="L169" s="38"/>
      <c r="M169" s="38" t="s">
        <v>1873</v>
      </c>
      <c r="N169" s="38" t="s">
        <v>445</v>
      </c>
      <c r="O169" s="38"/>
      <c r="P169" s="59" t="s">
        <v>1874</v>
      </c>
      <c r="Q169" s="92" t="s">
        <v>26</v>
      </c>
      <c r="R169" s="92" t="s">
        <v>26</v>
      </c>
      <c r="S169" s="92"/>
      <c r="T169" s="86"/>
      <c r="U169" s="92" t="s">
        <v>26</v>
      </c>
      <c r="V169" s="107"/>
      <c r="W169" s="107"/>
      <c r="X169" s="122" t="s">
        <v>447</v>
      </c>
      <c r="Y169" s="13">
        <v>43146</v>
      </c>
      <c r="Z169" s="13">
        <f t="shared" si="9"/>
        <v>44286</v>
      </c>
      <c r="AA169" s="73">
        <v>44190</v>
      </c>
      <c r="AB169" s="73">
        <v>45747</v>
      </c>
      <c r="AC169">
        <f t="shared" si="13"/>
        <v>2018</v>
      </c>
      <c r="AD169">
        <f t="shared" si="12"/>
        <v>2</v>
      </c>
    </row>
    <row r="170" spans="1:31" ht="24.95" hidden="1" customHeight="1">
      <c r="A170" s="16">
        <f t="shared" si="8"/>
        <v>168</v>
      </c>
      <c r="B170" s="23" t="s">
        <v>427</v>
      </c>
      <c r="C170" s="37" t="s">
        <v>1528</v>
      </c>
      <c r="D170" s="37" t="s">
        <v>1618</v>
      </c>
      <c r="E170" s="37" t="s">
        <v>1603</v>
      </c>
      <c r="F170" s="78" t="s">
        <v>448</v>
      </c>
      <c r="G170" s="47" t="s">
        <v>1470</v>
      </c>
      <c r="H170" s="94" t="s">
        <v>434</v>
      </c>
      <c r="I170" s="84" t="s">
        <v>449</v>
      </c>
      <c r="J170" s="98" t="s">
        <v>91</v>
      </c>
      <c r="K170" s="22" t="s">
        <v>450</v>
      </c>
      <c r="L170" s="38"/>
      <c r="M170" s="38" t="s">
        <v>1619</v>
      </c>
      <c r="N170" s="38" t="s">
        <v>450</v>
      </c>
      <c r="O170" s="38"/>
      <c r="P170" s="38"/>
      <c r="Q170" s="92" t="s">
        <v>26</v>
      </c>
      <c r="R170" s="92" t="s">
        <v>26</v>
      </c>
      <c r="S170" s="92" t="s">
        <v>26</v>
      </c>
      <c r="T170" s="92" t="s">
        <v>26</v>
      </c>
      <c r="U170" s="86"/>
      <c r="V170" s="90"/>
      <c r="W170" s="90"/>
      <c r="X170" s="121" t="s">
        <v>451</v>
      </c>
      <c r="Y170" s="13">
        <v>43146</v>
      </c>
      <c r="Z170" s="13">
        <f t="shared" si="9"/>
        <v>44286</v>
      </c>
      <c r="AA170" s="73">
        <v>44190</v>
      </c>
      <c r="AB170" s="73">
        <v>45747</v>
      </c>
      <c r="AC170">
        <f t="shared" si="13"/>
        <v>2018</v>
      </c>
      <c r="AD170">
        <f t="shared" si="12"/>
        <v>2</v>
      </c>
    </row>
    <row r="171" spans="1:31" ht="70.5" hidden="1" customHeight="1">
      <c r="A171" s="16">
        <f t="shared" si="8"/>
        <v>169</v>
      </c>
      <c r="B171" s="25" t="s">
        <v>427</v>
      </c>
      <c r="C171" s="37" t="s">
        <v>1427</v>
      </c>
      <c r="D171" s="37" t="s">
        <v>1429</v>
      </c>
      <c r="E171" s="37" t="s">
        <v>1428</v>
      </c>
      <c r="F171" s="78" t="s">
        <v>3527</v>
      </c>
      <c r="G171" s="47" t="s">
        <v>1370</v>
      </c>
      <c r="H171" s="94" t="s">
        <v>1040</v>
      </c>
      <c r="I171" s="84" t="s">
        <v>1041</v>
      </c>
      <c r="J171" s="98" t="s">
        <v>1042</v>
      </c>
      <c r="K171" s="22" t="s">
        <v>1043</v>
      </c>
      <c r="L171" s="59" t="s">
        <v>1430</v>
      </c>
      <c r="M171" s="38" t="s">
        <v>1431</v>
      </c>
      <c r="N171" s="38" t="s">
        <v>1432</v>
      </c>
      <c r="O171" s="38" t="s">
        <v>1433</v>
      </c>
      <c r="P171" s="59" t="s">
        <v>1434</v>
      </c>
      <c r="Q171" s="92" t="s">
        <v>26</v>
      </c>
      <c r="R171" s="92" t="s">
        <v>26</v>
      </c>
      <c r="S171" s="92" t="s">
        <v>26</v>
      </c>
      <c r="T171" s="92" t="s">
        <v>26</v>
      </c>
      <c r="U171" s="92" t="s">
        <v>26</v>
      </c>
      <c r="V171" s="107"/>
      <c r="W171" s="107"/>
      <c r="X171" s="121" t="s">
        <v>1044</v>
      </c>
      <c r="Y171" s="13">
        <v>43563</v>
      </c>
      <c r="Z171" s="13">
        <f t="shared" si="9"/>
        <v>45016</v>
      </c>
      <c r="AC171">
        <f t="shared" si="13"/>
        <v>2019</v>
      </c>
      <c r="AD171">
        <f t="shared" si="12"/>
        <v>4</v>
      </c>
    </row>
    <row r="172" spans="1:31" ht="24.95" hidden="1" customHeight="1">
      <c r="A172" s="16">
        <f t="shared" si="8"/>
        <v>170</v>
      </c>
      <c r="B172" s="27" t="s">
        <v>452</v>
      </c>
      <c r="C172" s="46" t="s">
        <v>452</v>
      </c>
      <c r="D172" s="46" t="s">
        <v>1813</v>
      </c>
      <c r="E172" s="46"/>
      <c r="F172" s="83" t="s">
        <v>455</v>
      </c>
      <c r="G172" s="55"/>
      <c r="H172" s="104" t="s">
        <v>464</v>
      </c>
      <c r="I172" s="105" t="s">
        <v>456</v>
      </c>
      <c r="J172" s="106" t="s">
        <v>335</v>
      </c>
      <c r="K172" s="18" t="s">
        <v>454</v>
      </c>
      <c r="L172" s="35"/>
      <c r="M172" s="35" t="s">
        <v>2733</v>
      </c>
      <c r="N172" s="35" t="s">
        <v>2217</v>
      </c>
      <c r="O172" s="35"/>
      <c r="P172" s="61" t="s">
        <v>2734</v>
      </c>
      <c r="Q172" s="117" t="s">
        <v>17</v>
      </c>
      <c r="R172" s="117" t="s">
        <v>17</v>
      </c>
      <c r="S172" s="117" t="s">
        <v>17</v>
      </c>
      <c r="T172" s="117" t="s">
        <v>17</v>
      </c>
      <c r="U172" s="117" t="s">
        <v>17</v>
      </c>
      <c r="V172" s="118"/>
      <c r="W172" s="118"/>
      <c r="X172" s="138"/>
      <c r="Y172" s="14">
        <v>43039</v>
      </c>
      <c r="Z172" s="14">
        <f t="shared" si="9"/>
        <v>44286</v>
      </c>
      <c r="AA172" s="73">
        <v>44190</v>
      </c>
      <c r="AB172" s="73">
        <v>45747</v>
      </c>
      <c r="AC172">
        <f t="shared" si="13"/>
        <v>2017</v>
      </c>
      <c r="AD172">
        <f t="shared" si="12"/>
        <v>10</v>
      </c>
    </row>
    <row r="173" spans="1:31" ht="40.5" hidden="1">
      <c r="A173" s="16">
        <f t="shared" si="8"/>
        <v>171</v>
      </c>
      <c r="B173" s="23" t="s">
        <v>452</v>
      </c>
      <c r="C173" s="37" t="s">
        <v>1862</v>
      </c>
      <c r="D173" s="37" t="s">
        <v>1863</v>
      </c>
      <c r="E173" s="37" t="s">
        <v>1864</v>
      </c>
      <c r="F173" s="84" t="s">
        <v>457</v>
      </c>
      <c r="G173" s="37" t="s">
        <v>1230</v>
      </c>
      <c r="H173" s="94" t="s">
        <v>458</v>
      </c>
      <c r="I173" s="84" t="s">
        <v>459</v>
      </c>
      <c r="J173" s="98" t="s">
        <v>2735</v>
      </c>
      <c r="K173" s="22" t="s">
        <v>461</v>
      </c>
      <c r="L173" s="59" t="s">
        <v>1866</v>
      </c>
      <c r="M173" s="38" t="s">
        <v>1876</v>
      </c>
      <c r="N173" s="38" t="s">
        <v>461</v>
      </c>
      <c r="O173" s="38" t="s">
        <v>1875</v>
      </c>
      <c r="P173" s="59" t="s">
        <v>1877</v>
      </c>
      <c r="Q173" s="92" t="s">
        <v>26</v>
      </c>
      <c r="R173" s="92" t="s">
        <v>26</v>
      </c>
      <c r="S173" s="92"/>
      <c r="T173" s="86"/>
      <c r="U173" s="86"/>
      <c r="V173" s="90"/>
      <c r="W173" s="90"/>
      <c r="X173" s="121" t="s">
        <v>462</v>
      </c>
      <c r="Y173" s="13">
        <v>43146</v>
      </c>
      <c r="Z173" s="13">
        <f t="shared" si="9"/>
        <v>44286</v>
      </c>
      <c r="AA173" s="73">
        <v>44190</v>
      </c>
      <c r="AB173" s="73">
        <v>45747</v>
      </c>
      <c r="AC173">
        <f t="shared" si="13"/>
        <v>2018</v>
      </c>
      <c r="AD173">
        <f t="shared" si="12"/>
        <v>2</v>
      </c>
    </row>
    <row r="174" spans="1:31" ht="46.5" hidden="1" customHeight="1">
      <c r="A174" s="16">
        <f t="shared" si="8"/>
        <v>172</v>
      </c>
      <c r="B174" s="23" t="s">
        <v>452</v>
      </c>
      <c r="C174" s="37" t="s">
        <v>1878</v>
      </c>
      <c r="D174" s="37" t="s">
        <v>1879</v>
      </c>
      <c r="E174" s="37" t="s">
        <v>1880</v>
      </c>
      <c r="F174" s="78" t="s">
        <v>463</v>
      </c>
      <c r="G174" s="47" t="s">
        <v>1230</v>
      </c>
      <c r="H174" s="94" t="s">
        <v>464</v>
      </c>
      <c r="I174" s="84" t="s">
        <v>465</v>
      </c>
      <c r="J174" s="84" t="s">
        <v>466</v>
      </c>
      <c r="K174" s="22" t="s">
        <v>467</v>
      </c>
      <c r="L174" s="59" t="s">
        <v>1881</v>
      </c>
      <c r="M174" s="38" t="s">
        <v>1882</v>
      </c>
      <c r="N174" s="38" t="s">
        <v>1883</v>
      </c>
      <c r="O174" s="38" t="s">
        <v>1884</v>
      </c>
      <c r="P174" s="59" t="s">
        <v>1885</v>
      </c>
      <c r="Q174" s="92" t="s">
        <v>26</v>
      </c>
      <c r="R174" s="92" t="s">
        <v>26</v>
      </c>
      <c r="S174" s="92"/>
      <c r="T174" s="86"/>
      <c r="U174" s="86"/>
      <c r="V174" s="90"/>
      <c r="W174" s="90"/>
      <c r="X174" s="122" t="s">
        <v>468</v>
      </c>
      <c r="Y174" s="13">
        <v>43146</v>
      </c>
      <c r="Z174" s="13">
        <f t="shared" si="9"/>
        <v>44286</v>
      </c>
      <c r="AA174" s="73">
        <v>44190</v>
      </c>
      <c r="AB174" s="73">
        <v>45747</v>
      </c>
      <c r="AC174">
        <f t="shared" si="13"/>
        <v>2018</v>
      </c>
      <c r="AD174">
        <f t="shared" si="12"/>
        <v>2</v>
      </c>
    </row>
    <row r="175" spans="1:31" ht="24.95" hidden="1" customHeight="1">
      <c r="A175" s="16">
        <f t="shared" si="8"/>
        <v>173</v>
      </c>
      <c r="B175" s="23" t="s">
        <v>452</v>
      </c>
      <c r="C175" s="37" t="s">
        <v>1465</v>
      </c>
      <c r="D175" s="37" t="s">
        <v>1467</v>
      </c>
      <c r="E175" s="37" t="s">
        <v>1469</v>
      </c>
      <c r="F175" s="78" t="s">
        <v>469</v>
      </c>
      <c r="G175" s="47" t="s">
        <v>1470</v>
      </c>
      <c r="H175" s="94" t="s">
        <v>464</v>
      </c>
      <c r="I175" s="84" t="s">
        <v>470</v>
      </c>
      <c r="J175" s="98" t="s">
        <v>2736</v>
      </c>
      <c r="K175" s="22" t="s">
        <v>471</v>
      </c>
      <c r="L175" s="38"/>
      <c r="M175" s="38" t="s">
        <v>1473</v>
      </c>
      <c r="N175" s="38" t="s">
        <v>1476</v>
      </c>
      <c r="O175" s="38" t="s">
        <v>1471</v>
      </c>
      <c r="P175" s="59" t="s">
        <v>3166</v>
      </c>
      <c r="Q175" s="92" t="s">
        <v>26</v>
      </c>
      <c r="R175" s="92" t="s">
        <v>26</v>
      </c>
      <c r="S175" s="92" t="s">
        <v>26</v>
      </c>
      <c r="T175" s="92" t="s">
        <v>26</v>
      </c>
      <c r="U175" s="92" t="s">
        <v>26</v>
      </c>
      <c r="V175" s="107"/>
      <c r="W175" s="107"/>
      <c r="X175" s="122" t="s">
        <v>1480</v>
      </c>
      <c r="Y175" s="13">
        <v>43146</v>
      </c>
      <c r="Z175" s="13">
        <f t="shared" si="9"/>
        <v>44286</v>
      </c>
      <c r="AA175" s="73">
        <v>44190</v>
      </c>
      <c r="AB175" s="73">
        <v>45747</v>
      </c>
      <c r="AC175">
        <f t="shared" si="13"/>
        <v>2018</v>
      </c>
      <c r="AD175">
        <f t="shared" si="12"/>
        <v>2</v>
      </c>
    </row>
    <row r="176" spans="1:31" ht="50.1" hidden="1" customHeight="1">
      <c r="A176" s="16">
        <f t="shared" si="8"/>
        <v>174</v>
      </c>
      <c r="B176" s="25" t="s">
        <v>452</v>
      </c>
      <c r="C176" s="37" t="s">
        <v>452</v>
      </c>
      <c r="D176" s="37" t="s">
        <v>2020</v>
      </c>
      <c r="E176" s="37" t="s">
        <v>2022</v>
      </c>
      <c r="F176" s="78" t="s">
        <v>835</v>
      </c>
      <c r="G176" s="47" t="s">
        <v>2021</v>
      </c>
      <c r="H176" s="94" t="s">
        <v>464</v>
      </c>
      <c r="I176" s="84" t="s">
        <v>836</v>
      </c>
      <c r="J176" s="93" t="s">
        <v>453</v>
      </c>
      <c r="K176" s="22" t="s">
        <v>845</v>
      </c>
      <c r="L176" s="59" t="s">
        <v>2024</v>
      </c>
      <c r="M176" s="38" t="s">
        <v>2025</v>
      </c>
      <c r="N176" s="38" t="s">
        <v>845</v>
      </c>
      <c r="O176" s="38" t="s">
        <v>2023</v>
      </c>
      <c r="P176" s="59" t="s">
        <v>2734</v>
      </c>
      <c r="Q176" s="92" t="s">
        <v>26</v>
      </c>
      <c r="R176" s="92" t="s">
        <v>26</v>
      </c>
      <c r="S176" s="92" t="s">
        <v>26</v>
      </c>
      <c r="T176" s="92" t="s">
        <v>26</v>
      </c>
      <c r="U176" s="92" t="s">
        <v>26</v>
      </c>
      <c r="V176" s="107"/>
      <c r="W176" s="107"/>
      <c r="X176" s="122" t="s">
        <v>847</v>
      </c>
      <c r="Y176" s="13">
        <v>43312</v>
      </c>
      <c r="Z176" s="13">
        <f t="shared" si="9"/>
        <v>44651</v>
      </c>
      <c r="AC176">
        <f t="shared" si="13"/>
        <v>2018</v>
      </c>
      <c r="AD176">
        <f t="shared" si="12"/>
        <v>7</v>
      </c>
    </row>
    <row r="177" spans="1:31" ht="50.1" customHeight="1">
      <c r="A177" s="16">
        <f t="shared" si="8"/>
        <v>175</v>
      </c>
      <c r="B177" s="25" t="s">
        <v>452</v>
      </c>
      <c r="C177" s="37" t="s">
        <v>2895</v>
      </c>
      <c r="D177" s="37" t="s">
        <v>2897</v>
      </c>
      <c r="E177" s="37" t="s">
        <v>2898</v>
      </c>
      <c r="F177" s="78" t="s">
        <v>2894</v>
      </c>
      <c r="G177" s="47" t="s">
        <v>2899</v>
      </c>
      <c r="H177" s="94" t="s">
        <v>464</v>
      </c>
      <c r="I177" s="84" t="s">
        <v>2898</v>
      </c>
      <c r="J177" s="93" t="s">
        <v>553</v>
      </c>
      <c r="K177" s="22" t="s">
        <v>2900</v>
      </c>
      <c r="L177" s="59" t="s">
        <v>2901</v>
      </c>
      <c r="M177" s="38" t="s">
        <v>2896</v>
      </c>
      <c r="N177" s="38" t="s">
        <v>2900</v>
      </c>
      <c r="O177" s="38"/>
      <c r="P177" s="172" t="s">
        <v>3610</v>
      </c>
      <c r="Q177" s="92" t="s">
        <v>26</v>
      </c>
      <c r="R177" s="92" t="s">
        <v>26</v>
      </c>
      <c r="S177" s="92"/>
      <c r="T177" s="92"/>
      <c r="U177" s="92" t="s">
        <v>26</v>
      </c>
      <c r="V177" s="107"/>
      <c r="W177" s="107"/>
      <c r="X177" s="122" t="s">
        <v>2902</v>
      </c>
      <c r="Y177" s="13">
        <v>44262</v>
      </c>
      <c r="Z177" s="13">
        <f t="shared" si="9"/>
        <v>45382</v>
      </c>
      <c r="AB177" s="4" t="s">
        <v>3611</v>
      </c>
      <c r="AC177">
        <f t="shared" si="13"/>
        <v>2021</v>
      </c>
      <c r="AD177">
        <f t="shared" si="12"/>
        <v>3</v>
      </c>
    </row>
    <row r="178" spans="1:31" ht="51" hidden="1" customHeight="1">
      <c r="A178" s="16">
        <f t="shared" si="8"/>
        <v>176</v>
      </c>
      <c r="B178" s="17" t="s">
        <v>472</v>
      </c>
      <c r="C178" s="46" t="s">
        <v>472</v>
      </c>
      <c r="D178" s="46" t="s">
        <v>1813</v>
      </c>
      <c r="E178" s="46"/>
      <c r="F178" s="79" t="s">
        <v>473</v>
      </c>
      <c r="G178" s="48"/>
      <c r="H178" s="94" t="s">
        <v>837</v>
      </c>
      <c r="I178" s="86" t="s">
        <v>474</v>
      </c>
      <c r="J178" s="93" t="s">
        <v>475</v>
      </c>
      <c r="K178" s="15" t="s">
        <v>476</v>
      </c>
      <c r="L178" s="63" t="s">
        <v>2218</v>
      </c>
      <c r="M178" s="37" t="s">
        <v>2220</v>
      </c>
      <c r="N178" s="37" t="s">
        <v>2221</v>
      </c>
      <c r="O178" s="37"/>
      <c r="P178" s="63" t="s">
        <v>2219</v>
      </c>
      <c r="Q178" s="92" t="s">
        <v>17</v>
      </c>
      <c r="R178" s="92" t="s">
        <v>17</v>
      </c>
      <c r="S178" s="92" t="s">
        <v>17</v>
      </c>
      <c r="T178" s="92" t="s">
        <v>17</v>
      </c>
      <c r="U178" s="92" t="s">
        <v>17</v>
      </c>
      <c r="V178" s="107"/>
      <c r="W178" s="107"/>
      <c r="X178" s="120" t="s">
        <v>477</v>
      </c>
      <c r="Y178" s="13">
        <v>43039</v>
      </c>
      <c r="Z178" s="13">
        <f t="shared" si="9"/>
        <v>44286</v>
      </c>
      <c r="AA178" s="73">
        <v>44068</v>
      </c>
      <c r="AB178" s="73">
        <v>45747</v>
      </c>
      <c r="AC178">
        <f t="shared" si="13"/>
        <v>2017</v>
      </c>
      <c r="AD178">
        <f t="shared" si="12"/>
        <v>10</v>
      </c>
      <c r="AE178" t="s">
        <v>2236</v>
      </c>
    </row>
    <row r="179" spans="1:31" ht="30" hidden="1" customHeight="1">
      <c r="A179" s="16">
        <f t="shared" si="8"/>
        <v>177</v>
      </c>
      <c r="B179" s="23" t="s">
        <v>472</v>
      </c>
      <c r="C179" s="37" t="s">
        <v>1886</v>
      </c>
      <c r="D179" s="37" t="s">
        <v>1887</v>
      </c>
      <c r="E179" s="37" t="s">
        <v>1604</v>
      </c>
      <c r="F179" s="78" t="s">
        <v>478</v>
      </c>
      <c r="G179" s="47" t="s">
        <v>1888</v>
      </c>
      <c r="H179" s="94" t="s">
        <v>479</v>
      </c>
      <c r="I179" s="84" t="s">
        <v>480</v>
      </c>
      <c r="J179" s="98" t="s">
        <v>481</v>
      </c>
      <c r="K179" s="22" t="s">
        <v>482</v>
      </c>
      <c r="L179" s="59" t="s">
        <v>1890</v>
      </c>
      <c r="M179" s="38" t="s">
        <v>1891</v>
      </c>
      <c r="N179" s="38" t="s">
        <v>482</v>
      </c>
      <c r="O179" s="38" t="s">
        <v>1889</v>
      </c>
      <c r="P179" s="59" t="s">
        <v>1892</v>
      </c>
      <c r="Q179" s="92" t="s">
        <v>26</v>
      </c>
      <c r="R179" s="92" t="s">
        <v>26</v>
      </c>
      <c r="S179" s="92"/>
      <c r="T179" s="86"/>
      <c r="U179" s="86"/>
      <c r="V179" s="90"/>
      <c r="W179" s="90"/>
      <c r="X179" s="139" t="s">
        <v>483</v>
      </c>
      <c r="Y179" s="13">
        <v>43146</v>
      </c>
      <c r="Z179" s="13">
        <f t="shared" si="9"/>
        <v>44286</v>
      </c>
      <c r="AA179" s="73">
        <v>44180</v>
      </c>
      <c r="AB179" s="73">
        <v>45747</v>
      </c>
      <c r="AC179">
        <f t="shared" si="13"/>
        <v>2018</v>
      </c>
      <c r="AD179">
        <f t="shared" si="12"/>
        <v>2</v>
      </c>
    </row>
    <row r="180" spans="1:31" ht="24.95" hidden="1" customHeight="1">
      <c r="A180" s="16">
        <f t="shared" si="8"/>
        <v>178</v>
      </c>
      <c r="B180" s="23" t="s">
        <v>472</v>
      </c>
      <c r="C180" s="37" t="s">
        <v>1886</v>
      </c>
      <c r="D180" s="37" t="s">
        <v>1887</v>
      </c>
      <c r="E180" s="37" t="s">
        <v>1604</v>
      </c>
      <c r="F180" s="78" t="s">
        <v>484</v>
      </c>
      <c r="G180" s="51" t="s">
        <v>1235</v>
      </c>
      <c r="H180" s="7" t="s">
        <v>479</v>
      </c>
      <c r="I180" s="100" t="s">
        <v>480</v>
      </c>
      <c r="J180" s="84" t="s">
        <v>182</v>
      </c>
      <c r="K180" s="28" t="s">
        <v>485</v>
      </c>
      <c r="L180" s="58" t="s">
        <v>1890</v>
      </c>
      <c r="M180" s="38" t="s">
        <v>1891</v>
      </c>
      <c r="N180" s="38" t="s">
        <v>482</v>
      </c>
      <c r="O180" s="38" t="s">
        <v>1889</v>
      </c>
      <c r="P180" s="59" t="s">
        <v>1892</v>
      </c>
      <c r="Q180" s="92" t="s">
        <v>26</v>
      </c>
      <c r="R180" s="92" t="s">
        <v>26</v>
      </c>
      <c r="S180" s="92"/>
      <c r="T180" s="86"/>
      <c r="U180" s="86"/>
      <c r="V180" s="90"/>
      <c r="W180" s="90"/>
      <c r="X180" s="121" t="s">
        <v>144</v>
      </c>
      <c r="Y180" s="13">
        <v>43146</v>
      </c>
      <c r="Z180" s="13">
        <f t="shared" si="9"/>
        <v>44286</v>
      </c>
      <c r="AA180" s="73">
        <v>44180</v>
      </c>
      <c r="AB180" s="73">
        <v>45747</v>
      </c>
      <c r="AC180">
        <f t="shared" si="13"/>
        <v>2018</v>
      </c>
      <c r="AD180">
        <f t="shared" si="12"/>
        <v>2</v>
      </c>
    </row>
    <row r="181" spans="1:31" ht="36" hidden="1" customHeight="1">
      <c r="A181" s="16">
        <f t="shared" si="8"/>
        <v>179</v>
      </c>
      <c r="B181" s="23" t="s">
        <v>472</v>
      </c>
      <c r="C181" s="37" t="s">
        <v>1354</v>
      </c>
      <c r="D181" s="37" t="s">
        <v>1355</v>
      </c>
      <c r="E181" s="37" t="s">
        <v>1121</v>
      </c>
      <c r="F181" s="78" t="s">
        <v>1119</v>
      </c>
      <c r="G181" s="51" t="s">
        <v>1356</v>
      </c>
      <c r="H181" s="7" t="s">
        <v>1120</v>
      </c>
      <c r="I181" s="100" t="s">
        <v>1121</v>
      </c>
      <c r="J181" s="84" t="s">
        <v>1122</v>
      </c>
      <c r="K181" s="28" t="s">
        <v>1123</v>
      </c>
      <c r="L181" s="58" t="s">
        <v>1358</v>
      </c>
      <c r="M181" s="42" t="s">
        <v>1359</v>
      </c>
      <c r="N181" s="42" t="s">
        <v>1123</v>
      </c>
      <c r="O181" s="42" t="s">
        <v>1357</v>
      </c>
      <c r="P181" s="58" t="s">
        <v>1360</v>
      </c>
      <c r="Q181" s="92" t="s">
        <v>26</v>
      </c>
      <c r="R181" s="92" t="s">
        <v>26</v>
      </c>
      <c r="S181" s="92"/>
      <c r="T181" s="92"/>
      <c r="U181" s="92"/>
      <c r="V181" s="107"/>
      <c r="W181" s="107"/>
      <c r="X181" s="121" t="s">
        <v>85</v>
      </c>
      <c r="Y181" s="13">
        <v>43665</v>
      </c>
      <c r="Z181" s="13">
        <f t="shared" si="9"/>
        <v>45016</v>
      </c>
      <c r="AC181">
        <f t="shared" si="13"/>
        <v>2019</v>
      </c>
      <c r="AD181">
        <f t="shared" si="12"/>
        <v>7</v>
      </c>
    </row>
    <row r="182" spans="1:31" ht="36" hidden="1" customHeight="1">
      <c r="A182" s="16">
        <f t="shared" si="8"/>
        <v>180</v>
      </c>
      <c r="B182" s="23" t="s">
        <v>472</v>
      </c>
      <c r="C182" s="37" t="s">
        <v>1347</v>
      </c>
      <c r="D182" s="37" t="s">
        <v>1348</v>
      </c>
      <c r="E182" s="37" t="s">
        <v>1126</v>
      </c>
      <c r="F182" s="78" t="s">
        <v>1124</v>
      </c>
      <c r="G182" s="51" t="s">
        <v>1230</v>
      </c>
      <c r="H182" s="7" t="s">
        <v>1120</v>
      </c>
      <c r="I182" s="100" t="s">
        <v>1126</v>
      </c>
      <c r="J182" s="84" t="s">
        <v>1127</v>
      </c>
      <c r="K182" s="28" t="s">
        <v>1125</v>
      </c>
      <c r="L182" s="58" t="s">
        <v>1349</v>
      </c>
      <c r="M182" s="42" t="s">
        <v>1350</v>
      </c>
      <c r="N182" s="42" t="s">
        <v>1351</v>
      </c>
      <c r="O182" s="42" t="s">
        <v>1352</v>
      </c>
      <c r="P182" s="58" t="s">
        <v>1353</v>
      </c>
      <c r="Q182" s="92" t="s">
        <v>26</v>
      </c>
      <c r="R182" s="92" t="s">
        <v>26</v>
      </c>
      <c r="S182" s="92"/>
      <c r="T182" s="92" t="s">
        <v>26</v>
      </c>
      <c r="U182" s="92"/>
      <c r="V182" s="107"/>
      <c r="W182" s="107"/>
      <c r="X182" s="121" t="s">
        <v>1128</v>
      </c>
      <c r="Y182" s="13">
        <v>43665</v>
      </c>
      <c r="Z182" s="13">
        <f t="shared" si="9"/>
        <v>45016</v>
      </c>
      <c r="AC182">
        <f t="shared" si="13"/>
        <v>2019</v>
      </c>
      <c r="AD182">
        <f t="shared" si="12"/>
        <v>7</v>
      </c>
    </row>
    <row r="183" spans="1:31" ht="36" customHeight="1">
      <c r="A183" s="16">
        <f t="shared" si="8"/>
        <v>181</v>
      </c>
      <c r="B183" s="23" t="s">
        <v>472</v>
      </c>
      <c r="C183" s="37" t="s">
        <v>1228</v>
      </c>
      <c r="D183" s="37" t="s">
        <v>1229</v>
      </c>
      <c r="E183" s="37" t="s">
        <v>1201</v>
      </c>
      <c r="F183" s="78" t="s">
        <v>1199</v>
      </c>
      <c r="G183" s="51" t="s">
        <v>1230</v>
      </c>
      <c r="H183" s="7" t="s">
        <v>1200</v>
      </c>
      <c r="I183" s="100" t="s">
        <v>1201</v>
      </c>
      <c r="J183" s="84" t="s">
        <v>1202</v>
      </c>
      <c r="K183" s="28" t="s">
        <v>1203</v>
      </c>
      <c r="L183" s="58" t="s">
        <v>1232</v>
      </c>
      <c r="M183" s="165" t="s">
        <v>3613</v>
      </c>
      <c r="N183" s="42" t="s">
        <v>1203</v>
      </c>
      <c r="O183" s="42" t="s">
        <v>1231</v>
      </c>
      <c r="P183" s="58" t="s">
        <v>1233</v>
      </c>
      <c r="Q183" s="92" t="s">
        <v>26</v>
      </c>
      <c r="R183" s="92" t="s">
        <v>26</v>
      </c>
      <c r="S183" s="92"/>
      <c r="T183" s="92" t="s">
        <v>26</v>
      </c>
      <c r="U183" s="92"/>
      <c r="V183" s="107"/>
      <c r="W183" s="107"/>
      <c r="X183" s="164" t="s">
        <v>3612</v>
      </c>
      <c r="Y183" s="13">
        <v>43931</v>
      </c>
      <c r="Z183" s="13">
        <f t="shared" si="9"/>
        <v>45382</v>
      </c>
      <c r="AB183" s="73">
        <v>46843</v>
      </c>
      <c r="AC183">
        <f t="shared" si="13"/>
        <v>2020</v>
      </c>
      <c r="AD183">
        <f t="shared" si="12"/>
        <v>4</v>
      </c>
    </row>
    <row r="184" spans="1:31" ht="36" hidden="1" customHeight="1">
      <c r="A184" s="16">
        <f t="shared" si="8"/>
        <v>182</v>
      </c>
      <c r="B184" s="23" t="s">
        <v>472</v>
      </c>
      <c r="C184" s="37" t="s">
        <v>3052</v>
      </c>
      <c r="D184" s="37" t="s">
        <v>3050</v>
      </c>
      <c r="E184" s="37" t="s">
        <v>3051</v>
      </c>
      <c r="F184" s="78" t="s">
        <v>3052</v>
      </c>
      <c r="G184" s="51" t="s">
        <v>1230</v>
      </c>
      <c r="H184" s="7" t="s">
        <v>1069</v>
      </c>
      <c r="I184" s="100" t="s">
        <v>3053</v>
      </c>
      <c r="J184" s="84" t="s">
        <v>3054</v>
      </c>
      <c r="K184" s="28" t="s">
        <v>3056</v>
      </c>
      <c r="L184" s="58" t="s">
        <v>3057</v>
      </c>
      <c r="M184" s="42" t="s">
        <v>3058</v>
      </c>
      <c r="N184" s="42" t="s">
        <v>3056</v>
      </c>
      <c r="O184" s="42" t="s">
        <v>3055</v>
      </c>
      <c r="P184" s="58"/>
      <c r="Q184" s="92" t="s">
        <v>26</v>
      </c>
      <c r="R184" s="92" t="s">
        <v>26</v>
      </c>
      <c r="S184" s="92"/>
      <c r="T184" s="92"/>
      <c r="U184" s="92" t="s">
        <v>26</v>
      </c>
      <c r="V184" s="107"/>
      <c r="W184" s="107"/>
      <c r="X184" s="121" t="s">
        <v>3059</v>
      </c>
      <c r="Y184" s="13">
        <v>44435</v>
      </c>
      <c r="Z184" s="13">
        <f t="shared" si="9"/>
        <v>45747</v>
      </c>
      <c r="AC184">
        <f t="shared" si="13"/>
        <v>2021</v>
      </c>
      <c r="AD184">
        <f t="shared" si="12"/>
        <v>8</v>
      </c>
    </row>
    <row r="185" spans="1:31" ht="36" hidden="1" customHeight="1">
      <c r="A185" s="16">
        <f t="shared" si="8"/>
        <v>183</v>
      </c>
      <c r="B185" s="23" t="s">
        <v>472</v>
      </c>
      <c r="C185" s="37" t="s">
        <v>3104</v>
      </c>
      <c r="D185" s="37" t="s">
        <v>3105</v>
      </c>
      <c r="E185" s="37" t="s">
        <v>3106</v>
      </c>
      <c r="F185" s="78" t="s">
        <v>3107</v>
      </c>
      <c r="G185" s="51" t="s">
        <v>1363</v>
      </c>
      <c r="H185" s="7" t="s">
        <v>3108</v>
      </c>
      <c r="I185" s="100" t="s">
        <v>3109</v>
      </c>
      <c r="J185" s="84" t="s">
        <v>3110</v>
      </c>
      <c r="K185" s="28" t="s">
        <v>3111</v>
      </c>
      <c r="L185" s="58" t="s">
        <v>3112</v>
      </c>
      <c r="M185" s="42" t="s">
        <v>3113</v>
      </c>
      <c r="N185" s="42" t="s">
        <v>3114</v>
      </c>
      <c r="O185" s="42" t="s">
        <v>3115</v>
      </c>
      <c r="P185" s="58" t="s">
        <v>3116</v>
      </c>
      <c r="Q185" s="92" t="s">
        <v>26</v>
      </c>
      <c r="R185" s="92" t="s">
        <v>26</v>
      </c>
      <c r="S185" s="92"/>
      <c r="T185" s="92"/>
      <c r="U185" s="92" t="s">
        <v>26</v>
      </c>
      <c r="V185" s="107"/>
      <c r="W185" s="107"/>
      <c r="X185" s="121" t="s">
        <v>3117</v>
      </c>
      <c r="Y185" s="13">
        <v>44494</v>
      </c>
      <c r="Z185" s="13">
        <f t="shared" si="9"/>
        <v>45747</v>
      </c>
      <c r="AC185">
        <f t="shared" si="13"/>
        <v>2021</v>
      </c>
      <c r="AD185">
        <f t="shared" si="12"/>
        <v>10</v>
      </c>
    </row>
    <row r="186" spans="1:31" ht="48" hidden="1">
      <c r="A186" s="16">
        <f t="shared" si="8"/>
        <v>184</v>
      </c>
      <c r="B186" s="17" t="s">
        <v>486</v>
      </c>
      <c r="C186" s="46" t="s">
        <v>486</v>
      </c>
      <c r="D186" s="46" t="s">
        <v>1813</v>
      </c>
      <c r="E186" s="46"/>
      <c r="F186" s="79" t="s">
        <v>2459</v>
      </c>
      <c r="G186" s="48"/>
      <c r="H186" s="94" t="s">
        <v>758</v>
      </c>
      <c r="I186" s="86" t="s">
        <v>2460</v>
      </c>
      <c r="J186" s="93" t="s">
        <v>335</v>
      </c>
      <c r="K186" s="15" t="s">
        <v>487</v>
      </c>
      <c r="L186" s="44"/>
      <c r="M186" s="44" t="s">
        <v>2461</v>
      </c>
      <c r="N186" s="44" t="s">
        <v>2222</v>
      </c>
      <c r="O186" s="44"/>
      <c r="P186" s="68" t="s">
        <v>2462</v>
      </c>
      <c r="Q186" s="129" t="s">
        <v>17</v>
      </c>
      <c r="R186" s="92" t="s">
        <v>17</v>
      </c>
      <c r="S186" s="92" t="s">
        <v>17</v>
      </c>
      <c r="T186" s="92" t="s">
        <v>17</v>
      </c>
      <c r="U186" s="92" t="s">
        <v>17</v>
      </c>
      <c r="V186" s="107"/>
      <c r="W186" s="107"/>
      <c r="X186" s="122" t="s">
        <v>2469</v>
      </c>
      <c r="Y186" s="13">
        <v>43039</v>
      </c>
      <c r="Z186" s="13">
        <f t="shared" si="9"/>
        <v>44286</v>
      </c>
      <c r="AA186" s="73">
        <v>44068</v>
      </c>
      <c r="AB186" s="73">
        <v>45747</v>
      </c>
      <c r="AC186">
        <f t="shared" si="13"/>
        <v>2017</v>
      </c>
      <c r="AD186">
        <f t="shared" si="12"/>
        <v>10</v>
      </c>
      <c r="AE186" t="s">
        <v>2236</v>
      </c>
    </row>
    <row r="187" spans="1:31" ht="93.75" hidden="1" customHeight="1">
      <c r="A187" s="16">
        <f t="shared" si="8"/>
        <v>185</v>
      </c>
      <c r="B187" s="23" t="s">
        <v>486</v>
      </c>
      <c r="C187" s="37" t="s">
        <v>1529</v>
      </c>
      <c r="D187" s="37" t="s">
        <v>1893</v>
      </c>
      <c r="E187" s="37" t="s">
        <v>1605</v>
      </c>
      <c r="F187" s="78" t="s">
        <v>488</v>
      </c>
      <c r="G187" s="47" t="s">
        <v>1894</v>
      </c>
      <c r="H187" s="94" t="s">
        <v>489</v>
      </c>
      <c r="I187" s="84" t="s">
        <v>490</v>
      </c>
      <c r="J187" s="84" t="s">
        <v>491</v>
      </c>
      <c r="K187" s="22" t="s">
        <v>492</v>
      </c>
      <c r="L187" s="59" t="s">
        <v>1896</v>
      </c>
      <c r="M187" s="38" t="s">
        <v>1893</v>
      </c>
      <c r="N187" s="38" t="s">
        <v>492</v>
      </c>
      <c r="O187" s="38" t="s">
        <v>1895</v>
      </c>
      <c r="P187" s="59" t="s">
        <v>1897</v>
      </c>
      <c r="Q187" s="92" t="s">
        <v>26</v>
      </c>
      <c r="R187" s="92" t="s">
        <v>26</v>
      </c>
      <c r="S187" s="92"/>
      <c r="T187" s="92" t="s">
        <v>26</v>
      </c>
      <c r="U187" s="92" t="s">
        <v>26</v>
      </c>
      <c r="V187" s="107"/>
      <c r="W187" s="107"/>
      <c r="X187" s="122" t="s">
        <v>493</v>
      </c>
      <c r="Y187" s="13">
        <v>43146</v>
      </c>
      <c r="Z187" s="13">
        <f t="shared" si="9"/>
        <v>44286</v>
      </c>
      <c r="AA187" s="73">
        <v>44180</v>
      </c>
      <c r="AB187" s="73">
        <v>45747</v>
      </c>
      <c r="AC187">
        <f t="shared" si="13"/>
        <v>2018</v>
      </c>
      <c r="AD187">
        <f t="shared" si="12"/>
        <v>2</v>
      </c>
    </row>
    <row r="188" spans="1:31" ht="105" hidden="1" customHeight="1">
      <c r="A188" s="16">
        <f t="shared" si="8"/>
        <v>186</v>
      </c>
      <c r="B188" s="23" t="s">
        <v>486</v>
      </c>
      <c r="C188" s="37" t="s">
        <v>1530</v>
      </c>
      <c r="D188" s="37" t="s">
        <v>1898</v>
      </c>
      <c r="E188" s="37" t="s">
        <v>2495</v>
      </c>
      <c r="F188" s="78" t="s">
        <v>494</v>
      </c>
      <c r="G188" s="47" t="s">
        <v>1899</v>
      </c>
      <c r="H188" s="94" t="s">
        <v>489</v>
      </c>
      <c r="I188" s="84" t="s">
        <v>2496</v>
      </c>
      <c r="J188" s="84" t="s">
        <v>1900</v>
      </c>
      <c r="K188" s="22" t="s">
        <v>496</v>
      </c>
      <c r="L188" s="59" t="s">
        <v>1902</v>
      </c>
      <c r="M188" s="38" t="s">
        <v>1903</v>
      </c>
      <c r="N188" s="38" t="s">
        <v>496</v>
      </c>
      <c r="O188" s="38" t="s">
        <v>1901</v>
      </c>
      <c r="P188" s="59" t="s">
        <v>1904</v>
      </c>
      <c r="Q188" s="92" t="s">
        <v>26</v>
      </c>
      <c r="R188" s="92" t="s">
        <v>26</v>
      </c>
      <c r="S188" s="92" t="s">
        <v>26</v>
      </c>
      <c r="T188" s="92"/>
      <c r="U188" s="92" t="s">
        <v>26</v>
      </c>
      <c r="V188" s="107"/>
      <c r="W188" s="107"/>
      <c r="X188" s="122" t="s">
        <v>497</v>
      </c>
      <c r="Y188" s="13">
        <v>43146</v>
      </c>
      <c r="Z188" s="13">
        <f t="shared" si="9"/>
        <v>44286</v>
      </c>
      <c r="AA188" s="73">
        <v>44081</v>
      </c>
      <c r="AB188" s="73">
        <v>45747</v>
      </c>
      <c r="AC188">
        <f t="shared" si="13"/>
        <v>2018</v>
      </c>
      <c r="AD188">
        <f t="shared" si="12"/>
        <v>2</v>
      </c>
    </row>
    <row r="189" spans="1:31" ht="54.75" hidden="1" customHeight="1">
      <c r="A189" s="16">
        <f t="shared" si="8"/>
        <v>187</v>
      </c>
      <c r="B189" s="23" t="s">
        <v>486</v>
      </c>
      <c r="C189" s="37" t="s">
        <v>2153</v>
      </c>
      <c r="D189" s="37" t="s">
        <v>2153</v>
      </c>
      <c r="E189" s="37" t="s">
        <v>2154</v>
      </c>
      <c r="F189" s="78" t="s">
        <v>933</v>
      </c>
      <c r="G189" s="51" t="s">
        <v>2119</v>
      </c>
      <c r="H189" s="7" t="s">
        <v>934</v>
      </c>
      <c r="I189" s="100" t="s">
        <v>2154</v>
      </c>
      <c r="J189" s="84" t="s">
        <v>1013</v>
      </c>
      <c r="K189" s="28" t="s">
        <v>935</v>
      </c>
      <c r="L189" s="42"/>
      <c r="M189" s="42" t="s">
        <v>3326</v>
      </c>
      <c r="N189" s="42" t="s">
        <v>2155</v>
      </c>
      <c r="O189" s="42" t="s">
        <v>3324</v>
      </c>
      <c r="P189" s="58" t="s">
        <v>3325</v>
      </c>
      <c r="Q189" s="92" t="s">
        <v>26</v>
      </c>
      <c r="R189" s="92" t="s">
        <v>17</v>
      </c>
      <c r="S189" s="92"/>
      <c r="T189" s="86" t="s">
        <v>17</v>
      </c>
      <c r="U189" s="92" t="s">
        <v>17</v>
      </c>
      <c r="V189" s="107"/>
      <c r="W189" s="107"/>
      <c r="X189" s="121" t="s">
        <v>936</v>
      </c>
      <c r="Y189" s="13">
        <v>43444</v>
      </c>
      <c r="Z189" s="13">
        <f t="shared" si="9"/>
        <v>44651</v>
      </c>
      <c r="AC189">
        <f t="shared" si="13"/>
        <v>2018</v>
      </c>
      <c r="AD189">
        <f t="shared" si="12"/>
        <v>12</v>
      </c>
    </row>
    <row r="190" spans="1:31" ht="54.75" hidden="1" customHeight="1">
      <c r="A190" s="16">
        <f t="shared" si="8"/>
        <v>188</v>
      </c>
      <c r="B190" s="23" t="s">
        <v>486</v>
      </c>
      <c r="C190" s="37" t="s">
        <v>1285</v>
      </c>
      <c r="D190" s="37" t="s">
        <v>1286</v>
      </c>
      <c r="E190" s="37" t="s">
        <v>1287</v>
      </c>
      <c r="F190" s="78" t="s">
        <v>1161</v>
      </c>
      <c r="G190" s="51" t="s">
        <v>1288</v>
      </c>
      <c r="H190" s="7" t="s">
        <v>934</v>
      </c>
      <c r="I190" s="100" t="s">
        <v>1163</v>
      </c>
      <c r="J190" s="84" t="s">
        <v>1289</v>
      </c>
      <c r="K190" s="28" t="s">
        <v>1164</v>
      </c>
      <c r="L190" s="58" t="s">
        <v>1291</v>
      </c>
      <c r="M190" s="42" t="s">
        <v>1292</v>
      </c>
      <c r="N190" s="42" t="s">
        <v>1293</v>
      </c>
      <c r="O190" s="42" t="s">
        <v>1290</v>
      </c>
      <c r="P190" s="58" t="s">
        <v>1294</v>
      </c>
      <c r="Q190" s="92" t="s">
        <v>26</v>
      </c>
      <c r="R190" s="92" t="s">
        <v>17</v>
      </c>
      <c r="S190" s="92"/>
      <c r="T190" s="92" t="s">
        <v>17</v>
      </c>
      <c r="U190" s="92" t="s">
        <v>17</v>
      </c>
      <c r="V190" s="107"/>
      <c r="W190" s="107"/>
      <c r="X190" s="122" t="s">
        <v>1162</v>
      </c>
      <c r="Y190" s="13">
        <v>43781</v>
      </c>
      <c r="Z190" s="13">
        <f t="shared" si="9"/>
        <v>45016</v>
      </c>
      <c r="AC190">
        <f t="shared" si="13"/>
        <v>2019</v>
      </c>
      <c r="AD190">
        <f t="shared" si="12"/>
        <v>11</v>
      </c>
    </row>
    <row r="191" spans="1:31" ht="54.75" customHeight="1">
      <c r="A191" s="16">
        <f t="shared" si="8"/>
        <v>189</v>
      </c>
      <c r="B191" s="23" t="s">
        <v>486</v>
      </c>
      <c r="C191" s="37" t="s">
        <v>2285</v>
      </c>
      <c r="D191" s="37" t="s">
        <v>2286</v>
      </c>
      <c r="E191" s="37" t="s">
        <v>2287</v>
      </c>
      <c r="F191" s="78" t="s">
        <v>2288</v>
      </c>
      <c r="G191" s="51" t="s">
        <v>1242</v>
      </c>
      <c r="H191" s="7" t="s">
        <v>758</v>
      </c>
      <c r="I191" s="100" t="s">
        <v>2287</v>
      </c>
      <c r="J191" s="166" t="s">
        <v>3614</v>
      </c>
      <c r="K191" s="28" t="s">
        <v>2289</v>
      </c>
      <c r="L191" s="58"/>
      <c r="M191" s="42" t="s">
        <v>2286</v>
      </c>
      <c r="N191" s="42" t="s">
        <v>2289</v>
      </c>
      <c r="O191" s="42"/>
      <c r="P191" s="58"/>
      <c r="Q191" s="92" t="s">
        <v>26</v>
      </c>
      <c r="R191" s="92" t="s">
        <v>26</v>
      </c>
      <c r="S191" s="92" t="s">
        <v>26</v>
      </c>
      <c r="T191" s="92" t="s">
        <v>26</v>
      </c>
      <c r="U191" s="92" t="s">
        <v>26</v>
      </c>
      <c r="V191" s="107"/>
      <c r="W191" s="92" t="s">
        <v>26</v>
      </c>
      <c r="X191" s="122" t="s">
        <v>2290</v>
      </c>
      <c r="Y191" s="13">
        <v>44005</v>
      </c>
      <c r="Z191" s="13">
        <f t="shared" si="9"/>
        <v>45382</v>
      </c>
      <c r="AB191" s="73">
        <v>46843</v>
      </c>
      <c r="AC191">
        <f t="shared" si="13"/>
        <v>2020</v>
      </c>
      <c r="AD191">
        <f t="shared" si="12"/>
        <v>6</v>
      </c>
    </row>
    <row r="192" spans="1:31" ht="24.95" hidden="1" customHeight="1">
      <c r="A192" s="16">
        <f t="shared" si="8"/>
        <v>190</v>
      </c>
      <c r="B192" s="17" t="s">
        <v>498</v>
      </c>
      <c r="C192" s="46" t="s">
        <v>498</v>
      </c>
      <c r="D192" s="46" t="s">
        <v>1813</v>
      </c>
      <c r="E192" s="46"/>
      <c r="F192" s="79" t="s">
        <v>499</v>
      </c>
      <c r="G192" s="48"/>
      <c r="H192" s="94" t="s">
        <v>757</v>
      </c>
      <c r="I192" s="86" t="s">
        <v>500</v>
      </c>
      <c r="J192" s="93" t="s">
        <v>501</v>
      </c>
      <c r="K192" s="15" t="s">
        <v>502</v>
      </c>
      <c r="L192" s="63" t="s">
        <v>2223</v>
      </c>
      <c r="M192" s="37" t="s">
        <v>2463</v>
      </c>
      <c r="N192" s="37" t="s">
        <v>2059</v>
      </c>
      <c r="O192" s="37"/>
      <c r="P192" s="63" t="s">
        <v>2464</v>
      </c>
      <c r="Q192" s="92" t="s">
        <v>17</v>
      </c>
      <c r="R192" s="92" t="s">
        <v>17</v>
      </c>
      <c r="S192" s="92" t="s">
        <v>17</v>
      </c>
      <c r="T192" s="92" t="s">
        <v>17</v>
      </c>
      <c r="U192" s="92" t="s">
        <v>17</v>
      </c>
      <c r="V192" s="107"/>
      <c r="W192" s="107"/>
      <c r="X192" s="122"/>
      <c r="Y192" s="13">
        <v>43039</v>
      </c>
      <c r="Z192" s="13">
        <f t="shared" si="9"/>
        <v>44286</v>
      </c>
      <c r="AA192" s="73">
        <v>44068</v>
      </c>
      <c r="AB192" s="73">
        <v>45747</v>
      </c>
      <c r="AC192">
        <f t="shared" si="13"/>
        <v>2017</v>
      </c>
      <c r="AD192">
        <f t="shared" si="12"/>
        <v>10</v>
      </c>
      <c r="AE192" t="s">
        <v>2236</v>
      </c>
    </row>
    <row r="193" spans="1:31" ht="42" hidden="1" customHeight="1">
      <c r="A193" s="16">
        <f t="shared" si="8"/>
        <v>191</v>
      </c>
      <c r="B193" s="23" t="s">
        <v>498</v>
      </c>
      <c r="C193" s="37" t="s">
        <v>1531</v>
      </c>
      <c r="D193" s="37" t="s">
        <v>1905</v>
      </c>
      <c r="E193" s="37" t="s">
        <v>1606</v>
      </c>
      <c r="F193" s="78" t="s">
        <v>503</v>
      </c>
      <c r="G193" s="47" t="s">
        <v>1906</v>
      </c>
      <c r="H193" s="94" t="s">
        <v>504</v>
      </c>
      <c r="I193" s="84" t="s">
        <v>505</v>
      </c>
      <c r="J193" s="98" t="s">
        <v>2465</v>
      </c>
      <c r="K193" s="22" t="s">
        <v>506</v>
      </c>
      <c r="L193" s="38"/>
      <c r="M193" s="38" t="s">
        <v>1908</v>
      </c>
      <c r="N193" s="38" t="s">
        <v>506</v>
      </c>
      <c r="O193" s="38" t="s">
        <v>1907</v>
      </c>
      <c r="P193" s="38"/>
      <c r="Q193" s="92" t="s">
        <v>26</v>
      </c>
      <c r="R193" s="92" t="s">
        <v>26</v>
      </c>
      <c r="S193" s="92"/>
      <c r="T193" s="86"/>
      <c r="U193" s="86"/>
      <c r="V193" s="90"/>
      <c r="W193" s="90"/>
      <c r="X193" s="122"/>
      <c r="Y193" s="13">
        <v>43146</v>
      </c>
      <c r="Z193" s="13">
        <f t="shared" si="9"/>
        <v>44286</v>
      </c>
      <c r="AA193" s="73">
        <v>44068</v>
      </c>
      <c r="AB193" s="73">
        <v>45747</v>
      </c>
      <c r="AC193">
        <f t="shared" si="13"/>
        <v>2018</v>
      </c>
      <c r="AD193">
        <f t="shared" si="12"/>
        <v>2</v>
      </c>
    </row>
    <row r="194" spans="1:31" ht="54.75" hidden="1" customHeight="1">
      <c r="A194" s="16">
        <f t="shared" si="8"/>
        <v>192</v>
      </c>
      <c r="B194" s="23" t="s">
        <v>498</v>
      </c>
      <c r="C194" s="37" t="s">
        <v>2156</v>
      </c>
      <c r="D194" s="37" t="s">
        <v>2156</v>
      </c>
      <c r="E194" s="37" t="s">
        <v>2157</v>
      </c>
      <c r="F194" s="78" t="s">
        <v>2156</v>
      </c>
      <c r="G194" s="47" t="s">
        <v>2119</v>
      </c>
      <c r="H194" s="94" t="s">
        <v>981</v>
      </c>
      <c r="I194" s="84" t="s">
        <v>982</v>
      </c>
      <c r="J194" s="98" t="s">
        <v>953</v>
      </c>
      <c r="K194" s="22" t="s">
        <v>2158</v>
      </c>
      <c r="L194" s="59" t="s">
        <v>3329</v>
      </c>
      <c r="M194" s="38" t="s">
        <v>3331</v>
      </c>
      <c r="N194" s="38" t="s">
        <v>2158</v>
      </c>
      <c r="O194" s="38" t="s">
        <v>3327</v>
      </c>
      <c r="P194" s="59" t="s">
        <v>3328</v>
      </c>
      <c r="Q194" s="92" t="s">
        <v>26</v>
      </c>
      <c r="R194" s="92" t="s">
        <v>17</v>
      </c>
      <c r="S194" s="92"/>
      <c r="T194" s="86"/>
      <c r="U194" s="92"/>
      <c r="V194" s="107"/>
      <c r="W194" s="107" t="s">
        <v>17</v>
      </c>
      <c r="X194" s="122" t="s">
        <v>3330</v>
      </c>
      <c r="Y194" s="13">
        <v>43444</v>
      </c>
      <c r="Z194" s="13">
        <f t="shared" si="9"/>
        <v>44651</v>
      </c>
      <c r="AC194">
        <f t="shared" si="13"/>
        <v>2018</v>
      </c>
      <c r="AD194">
        <f t="shared" si="12"/>
        <v>12</v>
      </c>
    </row>
    <row r="195" spans="1:31" ht="54.75" hidden="1" customHeight="1">
      <c r="A195" s="16">
        <f t="shared" ref="A195:A258" si="14">A194+1</f>
        <v>193</v>
      </c>
      <c r="B195" s="23" t="s">
        <v>498</v>
      </c>
      <c r="C195" s="37" t="s">
        <v>1246</v>
      </c>
      <c r="D195" s="37" t="s">
        <v>1247</v>
      </c>
      <c r="E195" s="37" t="s">
        <v>1248</v>
      </c>
      <c r="F195" s="78" t="s">
        <v>1190</v>
      </c>
      <c r="G195" s="47" t="s">
        <v>1242</v>
      </c>
      <c r="H195" s="94" t="s">
        <v>981</v>
      </c>
      <c r="I195" s="84" t="s">
        <v>1191</v>
      </c>
      <c r="J195" s="98" t="s">
        <v>1192</v>
      </c>
      <c r="K195" s="22" t="s">
        <v>1193</v>
      </c>
      <c r="L195" s="38"/>
      <c r="M195" s="38" t="s">
        <v>1247</v>
      </c>
      <c r="N195" s="38" t="s">
        <v>1249</v>
      </c>
      <c r="O195" s="38"/>
      <c r="P195" s="59" t="s">
        <v>1250</v>
      </c>
      <c r="Q195" s="92" t="s">
        <v>26</v>
      </c>
      <c r="R195" s="92" t="s">
        <v>17</v>
      </c>
      <c r="S195" s="92"/>
      <c r="T195" s="92" t="s">
        <v>17</v>
      </c>
      <c r="U195" s="92" t="s">
        <v>26</v>
      </c>
      <c r="V195" s="107"/>
      <c r="W195" s="107"/>
      <c r="X195" s="122" t="s">
        <v>1194</v>
      </c>
      <c r="Y195" s="13">
        <v>43916</v>
      </c>
      <c r="Z195" s="13">
        <f t="shared" si="9"/>
        <v>45016</v>
      </c>
      <c r="AC195">
        <f t="shared" si="13"/>
        <v>2020</v>
      </c>
      <c r="AD195">
        <f t="shared" si="12"/>
        <v>3</v>
      </c>
    </row>
    <row r="196" spans="1:31" ht="54.75" customHeight="1">
      <c r="A196" s="16">
        <f t="shared" si="14"/>
        <v>194</v>
      </c>
      <c r="B196" s="25" t="s">
        <v>498</v>
      </c>
      <c r="C196" s="37" t="s">
        <v>2793</v>
      </c>
      <c r="D196" s="37" t="s">
        <v>2795</v>
      </c>
      <c r="E196" s="37" t="s">
        <v>2797</v>
      </c>
      <c r="F196" s="78" t="s">
        <v>2793</v>
      </c>
      <c r="G196" s="47" t="s">
        <v>1230</v>
      </c>
      <c r="H196" s="94" t="s">
        <v>2798</v>
      </c>
      <c r="I196" s="84" t="s">
        <v>2796</v>
      </c>
      <c r="J196" s="98" t="s">
        <v>2799</v>
      </c>
      <c r="K196" s="22" t="s">
        <v>2801</v>
      </c>
      <c r="L196" s="38"/>
      <c r="M196" s="38" t="s">
        <v>2794</v>
      </c>
      <c r="N196" s="38" t="s">
        <v>2800</v>
      </c>
      <c r="O196" s="38"/>
      <c r="P196" s="172" t="s">
        <v>3615</v>
      </c>
      <c r="Q196" s="92" t="s">
        <v>26</v>
      </c>
      <c r="R196" s="92" t="s">
        <v>26</v>
      </c>
      <c r="S196" s="92" t="s">
        <v>17</v>
      </c>
      <c r="T196" s="92"/>
      <c r="U196" s="163" t="s">
        <v>26</v>
      </c>
      <c r="V196" s="107"/>
      <c r="W196" s="163" t="s">
        <v>26</v>
      </c>
      <c r="X196" s="122" t="s">
        <v>2802</v>
      </c>
      <c r="Y196" s="13">
        <v>44262</v>
      </c>
      <c r="Z196" s="13">
        <f t="shared" si="9"/>
        <v>45382</v>
      </c>
      <c r="AB196" s="73">
        <v>46843</v>
      </c>
      <c r="AC196">
        <f t="shared" si="13"/>
        <v>2021</v>
      </c>
      <c r="AD196">
        <f t="shared" si="12"/>
        <v>3</v>
      </c>
    </row>
    <row r="197" spans="1:31" ht="121.5" hidden="1" customHeight="1">
      <c r="A197" s="16">
        <f t="shared" si="14"/>
        <v>195</v>
      </c>
      <c r="B197" s="25" t="s">
        <v>498</v>
      </c>
      <c r="C197" s="37" t="s">
        <v>498</v>
      </c>
      <c r="D197" s="37" t="s">
        <v>3232</v>
      </c>
      <c r="E197" s="37" t="s">
        <v>3233</v>
      </c>
      <c r="F197" s="78" t="s">
        <v>3216</v>
      </c>
      <c r="G197" s="47" t="s">
        <v>1370</v>
      </c>
      <c r="H197" s="94" t="s">
        <v>2798</v>
      </c>
      <c r="I197" s="84" t="s">
        <v>3217</v>
      </c>
      <c r="J197" s="98" t="s">
        <v>3234</v>
      </c>
      <c r="K197" s="22" t="s">
        <v>3218</v>
      </c>
      <c r="L197" s="59" t="s">
        <v>3219</v>
      </c>
      <c r="M197" s="38" t="s">
        <v>3220</v>
      </c>
      <c r="N197" s="38" t="s">
        <v>2059</v>
      </c>
      <c r="O197" s="38" t="s">
        <v>3221</v>
      </c>
      <c r="P197" s="59" t="s">
        <v>3235</v>
      </c>
      <c r="Q197" s="92" t="s">
        <v>26</v>
      </c>
      <c r="R197" s="92" t="s">
        <v>26</v>
      </c>
      <c r="S197" s="92"/>
      <c r="T197" s="92"/>
      <c r="U197" s="92" t="s">
        <v>17</v>
      </c>
      <c r="V197" s="107"/>
      <c r="W197" s="107"/>
      <c r="X197" s="122" t="s">
        <v>3236</v>
      </c>
      <c r="Y197" s="13">
        <v>44585</v>
      </c>
      <c r="Z197" s="13">
        <f t="shared" si="9"/>
        <v>45747</v>
      </c>
      <c r="AC197">
        <f t="shared" si="13"/>
        <v>2022</v>
      </c>
      <c r="AD197">
        <f t="shared" si="12"/>
        <v>1</v>
      </c>
    </row>
    <row r="198" spans="1:31" ht="24.95" hidden="1" customHeight="1">
      <c r="A198" s="16">
        <f t="shared" si="14"/>
        <v>196</v>
      </c>
      <c r="B198" s="17" t="s">
        <v>507</v>
      </c>
      <c r="C198" s="46" t="s">
        <v>507</v>
      </c>
      <c r="D198" s="46" t="s">
        <v>1813</v>
      </c>
      <c r="E198" s="46"/>
      <c r="F198" s="79" t="s">
        <v>1177</v>
      </c>
      <c r="G198" s="48"/>
      <c r="H198" s="94" t="s">
        <v>781</v>
      </c>
      <c r="I198" s="86" t="s">
        <v>508</v>
      </c>
      <c r="J198" s="93" t="s">
        <v>453</v>
      </c>
      <c r="K198" s="15" t="s">
        <v>509</v>
      </c>
      <c r="L198" s="63" t="s">
        <v>2224</v>
      </c>
      <c r="M198" s="37" t="s">
        <v>2466</v>
      </c>
      <c r="N198" s="37" t="s">
        <v>2467</v>
      </c>
      <c r="O198" s="37"/>
      <c r="P198" s="63" t="s">
        <v>2468</v>
      </c>
      <c r="Q198" s="92" t="s">
        <v>17</v>
      </c>
      <c r="R198" s="92" t="s">
        <v>17</v>
      </c>
      <c r="S198" s="92" t="s">
        <v>17</v>
      </c>
      <c r="T198" s="92" t="s">
        <v>17</v>
      </c>
      <c r="U198" s="92" t="s">
        <v>17</v>
      </c>
      <c r="V198" s="107"/>
      <c r="W198" s="107"/>
      <c r="X198" s="122" t="s">
        <v>510</v>
      </c>
      <c r="Y198" s="13">
        <v>43039</v>
      </c>
      <c r="Z198" s="13">
        <f t="shared" si="9"/>
        <v>44286</v>
      </c>
      <c r="AA198" s="73">
        <v>44068</v>
      </c>
      <c r="AB198" s="73">
        <v>45747</v>
      </c>
      <c r="AC198">
        <f t="shared" si="13"/>
        <v>2017</v>
      </c>
      <c r="AD198">
        <f t="shared" si="12"/>
        <v>10</v>
      </c>
      <c r="AE198" t="s">
        <v>2236</v>
      </c>
    </row>
    <row r="199" spans="1:31" ht="60" hidden="1" customHeight="1">
      <c r="A199" s="16">
        <f t="shared" si="14"/>
        <v>197</v>
      </c>
      <c r="B199" s="19" t="s">
        <v>507</v>
      </c>
      <c r="C199" s="46" t="s">
        <v>2015</v>
      </c>
      <c r="D199" s="46" t="s">
        <v>3332</v>
      </c>
      <c r="E199" s="46" t="s">
        <v>832</v>
      </c>
      <c r="F199" s="79" t="s">
        <v>2915</v>
      </c>
      <c r="G199" s="48" t="s">
        <v>1262</v>
      </c>
      <c r="H199" s="94" t="s">
        <v>831</v>
      </c>
      <c r="I199" s="86" t="s">
        <v>832</v>
      </c>
      <c r="J199" s="93" t="s">
        <v>3333</v>
      </c>
      <c r="K199" s="15" t="s">
        <v>833</v>
      </c>
      <c r="L199" s="37"/>
      <c r="M199" s="37" t="s">
        <v>3334</v>
      </c>
      <c r="N199" s="37" t="s">
        <v>833</v>
      </c>
      <c r="O199" s="37" t="s">
        <v>2016</v>
      </c>
      <c r="P199" s="37"/>
      <c r="Q199" s="92" t="s">
        <v>17</v>
      </c>
      <c r="R199" s="92" t="s">
        <v>17</v>
      </c>
      <c r="S199" s="92"/>
      <c r="T199" s="92"/>
      <c r="U199" s="92" t="s">
        <v>26</v>
      </c>
      <c r="V199" s="107" t="s">
        <v>17</v>
      </c>
      <c r="W199" s="107"/>
      <c r="X199" s="122" t="s">
        <v>834</v>
      </c>
      <c r="Y199" s="13">
        <v>43304</v>
      </c>
      <c r="Z199" s="13">
        <f t="shared" si="9"/>
        <v>44651</v>
      </c>
      <c r="AC199">
        <f t="shared" si="13"/>
        <v>2018</v>
      </c>
      <c r="AD199">
        <f t="shared" si="12"/>
        <v>7</v>
      </c>
    </row>
    <row r="200" spans="1:31" ht="60" hidden="1" customHeight="1">
      <c r="A200" s="16">
        <f t="shared" si="14"/>
        <v>198</v>
      </c>
      <c r="B200" s="19" t="s">
        <v>507</v>
      </c>
      <c r="C200" s="46" t="s">
        <v>1020</v>
      </c>
      <c r="D200" s="46" t="s">
        <v>2092</v>
      </c>
      <c r="E200" s="46" t="s">
        <v>2093</v>
      </c>
      <c r="F200" s="79" t="s">
        <v>1020</v>
      </c>
      <c r="G200" s="48" t="s">
        <v>1242</v>
      </c>
      <c r="H200" s="94" t="s">
        <v>1021</v>
      </c>
      <c r="I200" s="86" t="s">
        <v>1022</v>
      </c>
      <c r="J200" s="93" t="s">
        <v>1023</v>
      </c>
      <c r="K200" s="15" t="s">
        <v>1024</v>
      </c>
      <c r="L200" s="63" t="s">
        <v>2094</v>
      </c>
      <c r="M200" s="37" t="s">
        <v>2095</v>
      </c>
      <c r="N200" s="37" t="s">
        <v>2096</v>
      </c>
      <c r="O200" s="37" t="s">
        <v>2097</v>
      </c>
      <c r="P200" s="63"/>
      <c r="Q200" s="92" t="s">
        <v>17</v>
      </c>
      <c r="R200" s="92" t="s">
        <v>17</v>
      </c>
      <c r="S200" s="92"/>
      <c r="T200" s="92"/>
      <c r="U200" s="92" t="s">
        <v>17</v>
      </c>
      <c r="V200" s="92" t="s">
        <v>17</v>
      </c>
      <c r="W200" s="107"/>
      <c r="X200" s="122" t="s">
        <v>2098</v>
      </c>
      <c r="Y200" s="13">
        <v>43529</v>
      </c>
      <c r="Z200" s="13">
        <f t="shared" si="9"/>
        <v>44651</v>
      </c>
      <c r="AC200">
        <f t="shared" si="13"/>
        <v>2019</v>
      </c>
      <c r="AD200">
        <f t="shared" si="12"/>
        <v>3</v>
      </c>
    </row>
    <row r="201" spans="1:31" ht="60" hidden="1" customHeight="1">
      <c r="A201" s="16">
        <f t="shared" si="14"/>
        <v>199</v>
      </c>
      <c r="B201" s="19" t="s">
        <v>507</v>
      </c>
      <c r="C201" s="37" t="s">
        <v>1393</v>
      </c>
      <c r="D201" s="37" t="s">
        <v>1394</v>
      </c>
      <c r="E201" s="37" t="s">
        <v>1395</v>
      </c>
      <c r="F201" s="79" t="s">
        <v>1076</v>
      </c>
      <c r="G201" s="48" t="s">
        <v>1363</v>
      </c>
      <c r="H201" s="94" t="s">
        <v>1073</v>
      </c>
      <c r="I201" s="86" t="s">
        <v>1074</v>
      </c>
      <c r="J201" s="93" t="s">
        <v>1396</v>
      </c>
      <c r="K201" s="15" t="s">
        <v>1077</v>
      </c>
      <c r="L201" s="63" t="s">
        <v>1397</v>
      </c>
      <c r="M201" s="37" t="s">
        <v>1398</v>
      </c>
      <c r="N201" s="37" t="s">
        <v>1399</v>
      </c>
      <c r="O201" s="37" t="s">
        <v>1400</v>
      </c>
      <c r="P201" s="63" t="s">
        <v>1401</v>
      </c>
      <c r="Q201" s="92" t="s">
        <v>17</v>
      </c>
      <c r="R201" s="92" t="s">
        <v>17</v>
      </c>
      <c r="S201" s="92" t="s">
        <v>17</v>
      </c>
      <c r="T201" s="92" t="s">
        <v>17</v>
      </c>
      <c r="U201" s="92" t="s">
        <v>17</v>
      </c>
      <c r="V201" s="107"/>
      <c r="W201" s="107"/>
      <c r="X201" s="122" t="s">
        <v>1075</v>
      </c>
      <c r="Y201" s="13">
        <v>43607</v>
      </c>
      <c r="Z201" s="13">
        <f t="shared" si="9"/>
        <v>45016</v>
      </c>
      <c r="AC201">
        <f t="shared" si="13"/>
        <v>2019</v>
      </c>
      <c r="AD201">
        <f t="shared" si="12"/>
        <v>5</v>
      </c>
    </row>
    <row r="202" spans="1:31" ht="60" customHeight="1">
      <c r="A202" s="16">
        <f t="shared" si="14"/>
        <v>200</v>
      </c>
      <c r="B202" s="19" t="s">
        <v>507</v>
      </c>
      <c r="C202" s="37" t="s">
        <v>2354</v>
      </c>
      <c r="D202" s="37" t="s">
        <v>2355</v>
      </c>
      <c r="E202" s="37" t="s">
        <v>2356</v>
      </c>
      <c r="F202" s="79" t="s">
        <v>2354</v>
      </c>
      <c r="G202" s="50" t="s">
        <v>1242</v>
      </c>
      <c r="H202" s="7" t="s">
        <v>2357</v>
      </c>
      <c r="I202" s="90" t="s">
        <v>2356</v>
      </c>
      <c r="J202" s="167" t="s">
        <v>3616</v>
      </c>
      <c r="K202" s="20" t="s">
        <v>2358</v>
      </c>
      <c r="L202" s="64"/>
      <c r="M202" s="36" t="s">
        <v>2355</v>
      </c>
      <c r="N202" s="36" t="s">
        <v>2358</v>
      </c>
      <c r="O202" s="36"/>
      <c r="P202" s="64" t="s">
        <v>2359</v>
      </c>
      <c r="Q202" s="92" t="s">
        <v>26</v>
      </c>
      <c r="R202" s="92" t="s">
        <v>26</v>
      </c>
      <c r="S202" s="92" t="s">
        <v>26</v>
      </c>
      <c r="T202" s="92" t="s">
        <v>26</v>
      </c>
      <c r="U202" s="92" t="s">
        <v>26</v>
      </c>
      <c r="V202" s="163" t="s">
        <v>26</v>
      </c>
      <c r="W202" s="163" t="s">
        <v>26</v>
      </c>
      <c r="X202" s="122" t="s">
        <v>3617</v>
      </c>
      <c r="Y202" s="13">
        <v>44047</v>
      </c>
      <c r="Z202" s="13">
        <f t="shared" si="9"/>
        <v>45382</v>
      </c>
      <c r="AC202">
        <f t="shared" si="13"/>
        <v>2020</v>
      </c>
      <c r="AD202">
        <f t="shared" si="12"/>
        <v>8</v>
      </c>
    </row>
    <row r="203" spans="1:31" ht="60" customHeight="1">
      <c r="A203" s="16">
        <f t="shared" si="14"/>
        <v>201</v>
      </c>
      <c r="B203" s="19" t="s">
        <v>507</v>
      </c>
      <c r="C203" s="37" t="s">
        <v>2639</v>
      </c>
      <c r="D203" s="37" t="s">
        <v>2379</v>
      </c>
      <c r="E203" s="37" t="s">
        <v>2380</v>
      </c>
      <c r="F203" s="168" t="s">
        <v>3619</v>
      </c>
      <c r="G203" s="50" t="s">
        <v>1242</v>
      </c>
      <c r="H203" s="7" t="s">
        <v>2381</v>
      </c>
      <c r="I203" s="90" t="s">
        <v>2382</v>
      </c>
      <c r="J203" s="93" t="s">
        <v>2383</v>
      </c>
      <c r="K203" s="20" t="s">
        <v>2384</v>
      </c>
      <c r="L203" s="64"/>
      <c r="M203" s="36" t="s">
        <v>2385</v>
      </c>
      <c r="N203" s="36" t="s">
        <v>2384</v>
      </c>
      <c r="O203" s="36"/>
      <c r="P203" s="64"/>
      <c r="Q203" s="92" t="s">
        <v>26</v>
      </c>
      <c r="R203" s="92" t="s">
        <v>26</v>
      </c>
      <c r="S203" s="92"/>
      <c r="T203" s="92" t="s">
        <v>26</v>
      </c>
      <c r="U203" s="92" t="s">
        <v>26</v>
      </c>
      <c r="V203" s="107"/>
      <c r="W203" s="107"/>
      <c r="X203" s="122" t="s">
        <v>2386</v>
      </c>
      <c r="Y203" s="13">
        <v>44048</v>
      </c>
      <c r="Z203" s="13">
        <f t="shared" si="9"/>
        <v>45382</v>
      </c>
      <c r="AB203" s="169" t="s">
        <v>3618</v>
      </c>
      <c r="AC203">
        <f t="shared" si="13"/>
        <v>2020</v>
      </c>
      <c r="AD203">
        <f t="shared" si="12"/>
        <v>8</v>
      </c>
    </row>
    <row r="204" spans="1:31" ht="60" customHeight="1">
      <c r="A204" s="16">
        <f t="shared" si="14"/>
        <v>202</v>
      </c>
      <c r="B204" s="19" t="s">
        <v>507</v>
      </c>
      <c r="C204" s="37" t="s">
        <v>2638</v>
      </c>
      <c r="D204" s="37" t="s">
        <v>2640</v>
      </c>
      <c r="E204" s="37" t="s">
        <v>2641</v>
      </c>
      <c r="F204" s="79" t="s">
        <v>2642</v>
      </c>
      <c r="G204" s="50" t="s">
        <v>1242</v>
      </c>
      <c r="H204" s="7" t="s">
        <v>2643</v>
      </c>
      <c r="I204" s="90" t="s">
        <v>2644</v>
      </c>
      <c r="J204" s="93" t="s">
        <v>2645</v>
      </c>
      <c r="K204" s="20" t="s">
        <v>2649</v>
      </c>
      <c r="L204" s="64" t="s">
        <v>2646</v>
      </c>
      <c r="M204" s="36" t="s">
        <v>2640</v>
      </c>
      <c r="N204" s="36" t="s">
        <v>2647</v>
      </c>
      <c r="O204" s="36"/>
      <c r="P204" s="64" t="s">
        <v>2648</v>
      </c>
      <c r="Q204" s="92" t="s">
        <v>26</v>
      </c>
      <c r="R204" s="92" t="s">
        <v>26</v>
      </c>
      <c r="S204" s="92" t="s">
        <v>26</v>
      </c>
      <c r="T204" s="92" t="s">
        <v>26</v>
      </c>
      <c r="U204" s="92" t="s">
        <v>26</v>
      </c>
      <c r="V204" s="163" t="s">
        <v>26</v>
      </c>
      <c r="W204" s="163" t="s">
        <v>26</v>
      </c>
      <c r="X204" s="122" t="s">
        <v>2650</v>
      </c>
      <c r="Y204" s="13">
        <v>44153</v>
      </c>
      <c r="Z204" s="13">
        <f t="shared" si="9"/>
        <v>45382</v>
      </c>
      <c r="AB204" s="73">
        <v>46843</v>
      </c>
      <c r="AC204">
        <f t="shared" si="13"/>
        <v>2020</v>
      </c>
      <c r="AD204">
        <f t="shared" si="12"/>
        <v>11</v>
      </c>
    </row>
    <row r="205" spans="1:31" ht="60" customHeight="1">
      <c r="A205" s="16">
        <f t="shared" si="14"/>
        <v>203</v>
      </c>
      <c r="B205" s="19" t="s">
        <v>507</v>
      </c>
      <c r="C205" s="37" t="s">
        <v>2669</v>
      </c>
      <c r="D205" s="37" t="s">
        <v>2670</v>
      </c>
      <c r="E205" s="37" t="s">
        <v>2671</v>
      </c>
      <c r="F205" s="79" t="s">
        <v>2669</v>
      </c>
      <c r="G205" s="50" t="s">
        <v>1230</v>
      </c>
      <c r="H205" s="7" t="s">
        <v>2672</v>
      </c>
      <c r="I205" s="90" t="s">
        <v>2671</v>
      </c>
      <c r="J205" s="93" t="s">
        <v>2673</v>
      </c>
      <c r="K205" s="20" t="s">
        <v>2674</v>
      </c>
      <c r="L205" s="64"/>
      <c r="M205" s="36" t="s">
        <v>2675</v>
      </c>
      <c r="N205" s="36" t="s">
        <v>2674</v>
      </c>
      <c r="O205" s="36" t="s">
        <v>2674</v>
      </c>
      <c r="P205" s="64"/>
      <c r="Q205" s="92" t="s">
        <v>26</v>
      </c>
      <c r="R205" s="92" t="s">
        <v>17</v>
      </c>
      <c r="S205" s="92" t="s">
        <v>17</v>
      </c>
      <c r="T205" s="92" t="s">
        <v>17</v>
      </c>
      <c r="U205" s="92" t="s">
        <v>17</v>
      </c>
      <c r="V205" s="163" t="s">
        <v>26</v>
      </c>
      <c r="W205" s="163" t="s">
        <v>26</v>
      </c>
      <c r="X205" s="122" t="s">
        <v>2676</v>
      </c>
      <c r="Y205" s="13">
        <v>44187</v>
      </c>
      <c r="Z205" s="13">
        <f t="shared" si="9"/>
        <v>45382</v>
      </c>
      <c r="AB205" s="73">
        <v>46843</v>
      </c>
      <c r="AC205">
        <f t="shared" si="13"/>
        <v>2020</v>
      </c>
      <c r="AD205">
        <f t="shared" si="12"/>
        <v>12</v>
      </c>
    </row>
    <row r="206" spans="1:31" ht="60" customHeight="1">
      <c r="A206" s="16">
        <f t="shared" si="14"/>
        <v>204</v>
      </c>
      <c r="B206" s="19" t="s">
        <v>507</v>
      </c>
      <c r="C206" s="161" t="s">
        <v>3620</v>
      </c>
      <c r="D206" s="161" t="s">
        <v>3627</v>
      </c>
      <c r="E206" s="37" t="s">
        <v>2790</v>
      </c>
      <c r="F206" s="168" t="s">
        <v>3621</v>
      </c>
      <c r="G206" s="50" t="s">
        <v>2789</v>
      </c>
      <c r="H206" s="7" t="s">
        <v>781</v>
      </c>
      <c r="I206" s="90" t="s">
        <v>2790</v>
      </c>
      <c r="J206" s="167" t="s">
        <v>3622</v>
      </c>
      <c r="K206" s="20" t="s">
        <v>2791</v>
      </c>
      <c r="L206" s="171" t="s">
        <v>3625</v>
      </c>
      <c r="M206" s="36" t="s">
        <v>2792</v>
      </c>
      <c r="N206" s="36" t="s">
        <v>3624</v>
      </c>
      <c r="O206" s="170" t="s">
        <v>3623</v>
      </c>
      <c r="P206" s="171" t="s">
        <v>3626</v>
      </c>
      <c r="Q206" s="92" t="s">
        <v>26</v>
      </c>
      <c r="R206" s="92" t="s">
        <v>17</v>
      </c>
      <c r="S206" s="92"/>
      <c r="T206" s="92" t="s">
        <v>17</v>
      </c>
      <c r="U206" s="92"/>
      <c r="V206" s="107"/>
      <c r="W206" s="107"/>
      <c r="X206" s="122"/>
      <c r="Y206" s="13">
        <v>44237</v>
      </c>
      <c r="Z206" s="13">
        <f t="shared" si="9"/>
        <v>45382</v>
      </c>
      <c r="AB206" s="173" t="s">
        <v>3618</v>
      </c>
      <c r="AC206">
        <f t="shared" si="13"/>
        <v>2021</v>
      </c>
      <c r="AD206">
        <f t="shared" si="12"/>
        <v>2</v>
      </c>
    </row>
    <row r="207" spans="1:31" ht="60" hidden="1" customHeight="1">
      <c r="A207" s="16">
        <f t="shared" si="14"/>
        <v>205</v>
      </c>
      <c r="B207" s="21" t="s">
        <v>511</v>
      </c>
      <c r="C207" s="46" t="s">
        <v>511</v>
      </c>
      <c r="D207" s="46" t="s">
        <v>1813</v>
      </c>
      <c r="E207" s="46"/>
      <c r="F207" s="79" t="s">
        <v>512</v>
      </c>
      <c r="G207" s="50"/>
      <c r="H207" s="7" t="s">
        <v>759</v>
      </c>
      <c r="I207" s="90" t="s">
        <v>513</v>
      </c>
      <c r="J207" s="84" t="s">
        <v>514</v>
      </c>
      <c r="K207" s="20" t="s">
        <v>515</v>
      </c>
      <c r="L207" s="64" t="s">
        <v>2227</v>
      </c>
      <c r="M207" s="36" t="s">
        <v>2225</v>
      </c>
      <c r="N207" s="36" t="s">
        <v>2226</v>
      </c>
      <c r="O207" s="36"/>
      <c r="P207" s="64" t="s">
        <v>2594</v>
      </c>
      <c r="Q207" s="92" t="s">
        <v>17</v>
      </c>
      <c r="R207" s="92" t="s">
        <v>17</v>
      </c>
      <c r="S207" s="92" t="s">
        <v>17</v>
      </c>
      <c r="T207" s="92" t="s">
        <v>17</v>
      </c>
      <c r="U207" s="92" t="s">
        <v>17</v>
      </c>
      <c r="V207" s="107"/>
      <c r="W207" s="107"/>
      <c r="X207" s="140" t="s">
        <v>2595</v>
      </c>
      <c r="Y207" s="13">
        <v>43039</v>
      </c>
      <c r="Z207" s="13">
        <f t="shared" si="9"/>
        <v>44286</v>
      </c>
      <c r="AA207" s="73">
        <v>44113</v>
      </c>
      <c r="AB207" s="73">
        <v>45747</v>
      </c>
      <c r="AC207">
        <f t="shared" si="13"/>
        <v>2017</v>
      </c>
      <c r="AD207">
        <f t="shared" si="12"/>
        <v>10</v>
      </c>
    </row>
    <row r="208" spans="1:31" ht="24.95" hidden="1" customHeight="1">
      <c r="A208" s="16">
        <f t="shared" si="14"/>
        <v>206</v>
      </c>
      <c r="B208" s="75" t="s">
        <v>511</v>
      </c>
      <c r="C208" s="37" t="s">
        <v>1961</v>
      </c>
      <c r="D208" s="46" t="s">
        <v>1962</v>
      </c>
      <c r="E208" s="37" t="s">
        <v>1607</v>
      </c>
      <c r="F208" s="79" t="s">
        <v>516</v>
      </c>
      <c r="G208" s="50" t="s">
        <v>1321</v>
      </c>
      <c r="H208" s="7" t="s">
        <v>743</v>
      </c>
      <c r="I208" s="90" t="s">
        <v>517</v>
      </c>
      <c r="J208" s="84" t="s">
        <v>2660</v>
      </c>
      <c r="K208" s="20" t="s">
        <v>518</v>
      </c>
      <c r="L208" s="64" t="s">
        <v>1964</v>
      </c>
      <c r="M208" s="36" t="s">
        <v>1965</v>
      </c>
      <c r="N208" s="36" t="s">
        <v>518</v>
      </c>
      <c r="O208" s="36" t="s">
        <v>1963</v>
      </c>
      <c r="P208" s="64" t="s">
        <v>1966</v>
      </c>
      <c r="Q208" s="92" t="s">
        <v>17</v>
      </c>
      <c r="R208" s="92" t="s">
        <v>17</v>
      </c>
      <c r="S208" s="92" t="s">
        <v>17</v>
      </c>
      <c r="T208" s="92" t="s">
        <v>17</v>
      </c>
      <c r="U208" s="92"/>
      <c r="V208" s="107"/>
      <c r="W208" s="107"/>
      <c r="X208" s="120" t="s">
        <v>2661</v>
      </c>
      <c r="Y208" s="13">
        <v>43111</v>
      </c>
      <c r="Z208" s="13">
        <f t="shared" si="9"/>
        <v>44286</v>
      </c>
      <c r="AA208" s="73">
        <v>44190</v>
      </c>
      <c r="AB208" s="73">
        <v>45747</v>
      </c>
      <c r="AC208">
        <f t="shared" si="13"/>
        <v>2018</v>
      </c>
      <c r="AD208">
        <f t="shared" si="12"/>
        <v>1</v>
      </c>
    </row>
    <row r="209" spans="1:31" ht="56.25" hidden="1">
      <c r="A209" s="16">
        <f t="shared" si="14"/>
        <v>207</v>
      </c>
      <c r="B209" s="19" t="s">
        <v>511</v>
      </c>
      <c r="C209" s="46" t="s">
        <v>800</v>
      </c>
      <c r="D209" s="46" t="s">
        <v>1980</v>
      </c>
      <c r="E209" s="46" t="s">
        <v>1981</v>
      </c>
      <c r="F209" s="79" t="s">
        <v>800</v>
      </c>
      <c r="G209" s="48" t="s">
        <v>1262</v>
      </c>
      <c r="H209" s="94" t="s">
        <v>801</v>
      </c>
      <c r="I209" s="90" t="s">
        <v>802</v>
      </c>
      <c r="J209" s="84" t="s">
        <v>3335</v>
      </c>
      <c r="K209" s="20" t="s">
        <v>803</v>
      </c>
      <c r="L209" s="64" t="s">
        <v>1983</v>
      </c>
      <c r="M209" s="36" t="s">
        <v>1984</v>
      </c>
      <c r="N209" s="36" t="s">
        <v>1985</v>
      </c>
      <c r="O209" s="36" t="s">
        <v>1982</v>
      </c>
      <c r="P209" s="64" t="s">
        <v>3158</v>
      </c>
      <c r="Q209" s="92" t="s">
        <v>17</v>
      </c>
      <c r="R209" s="92" t="s">
        <v>17</v>
      </c>
      <c r="S209" s="92" t="s">
        <v>17</v>
      </c>
      <c r="T209" s="92" t="s">
        <v>17</v>
      </c>
      <c r="U209" s="92" t="s">
        <v>26</v>
      </c>
      <c r="V209" s="107" t="s">
        <v>17</v>
      </c>
      <c r="W209" s="107" t="s">
        <v>17</v>
      </c>
      <c r="X209" s="120" t="s">
        <v>1986</v>
      </c>
      <c r="Y209" s="13">
        <v>43201</v>
      </c>
      <c r="Z209" s="13">
        <f t="shared" si="9"/>
        <v>44651</v>
      </c>
      <c r="AC209">
        <f t="shared" si="13"/>
        <v>2018</v>
      </c>
      <c r="AD209">
        <f t="shared" si="12"/>
        <v>4</v>
      </c>
    </row>
    <row r="210" spans="1:31" ht="56.25" hidden="1">
      <c r="A210" s="16">
        <f t="shared" si="14"/>
        <v>208</v>
      </c>
      <c r="B210" s="19" t="s">
        <v>511</v>
      </c>
      <c r="C210" s="46" t="s">
        <v>904</v>
      </c>
      <c r="D210" s="46" t="s">
        <v>2002</v>
      </c>
      <c r="E210" s="46" t="s">
        <v>906</v>
      </c>
      <c r="F210" s="79" t="s">
        <v>904</v>
      </c>
      <c r="G210" s="48" t="s">
        <v>1242</v>
      </c>
      <c r="H210" s="94" t="s">
        <v>905</v>
      </c>
      <c r="I210" s="90" t="s">
        <v>906</v>
      </c>
      <c r="J210" s="84" t="s">
        <v>907</v>
      </c>
      <c r="K210" s="20" t="s">
        <v>908</v>
      </c>
      <c r="L210" s="64" t="s">
        <v>2004</v>
      </c>
      <c r="M210" s="36" t="s">
        <v>2002</v>
      </c>
      <c r="N210" s="36" t="s">
        <v>2005</v>
      </c>
      <c r="O210" s="36" t="s">
        <v>2003</v>
      </c>
      <c r="P210" s="64" t="s">
        <v>2006</v>
      </c>
      <c r="Q210" s="92" t="s">
        <v>17</v>
      </c>
      <c r="R210" s="92" t="s">
        <v>17</v>
      </c>
      <c r="S210" s="92"/>
      <c r="T210" s="92"/>
      <c r="U210" s="92" t="s">
        <v>26</v>
      </c>
      <c r="V210" s="107" t="s">
        <v>17</v>
      </c>
      <c r="W210" s="107"/>
      <c r="X210" s="120" t="s">
        <v>909</v>
      </c>
      <c r="Y210" s="13">
        <v>43248</v>
      </c>
      <c r="Z210" s="13">
        <f t="shared" si="9"/>
        <v>44651</v>
      </c>
      <c r="AC210">
        <f t="shared" si="13"/>
        <v>2018</v>
      </c>
      <c r="AD210">
        <f t="shared" si="12"/>
        <v>5</v>
      </c>
    </row>
    <row r="211" spans="1:31" ht="40.5" hidden="1">
      <c r="A211" s="16">
        <f t="shared" si="14"/>
        <v>209</v>
      </c>
      <c r="B211" s="19" t="s">
        <v>511</v>
      </c>
      <c r="C211" s="46" t="s">
        <v>2159</v>
      </c>
      <c r="D211" s="46" t="s">
        <v>2159</v>
      </c>
      <c r="E211" s="37" t="s">
        <v>2160</v>
      </c>
      <c r="F211" s="79" t="s">
        <v>937</v>
      </c>
      <c r="G211" s="48" t="s">
        <v>2119</v>
      </c>
      <c r="H211" s="94" t="s">
        <v>938</v>
      </c>
      <c r="I211" s="90" t="s">
        <v>939</v>
      </c>
      <c r="J211" s="84" t="s">
        <v>924</v>
      </c>
      <c r="K211" s="20" t="s">
        <v>940</v>
      </c>
      <c r="L211" s="36"/>
      <c r="M211" s="36" t="s">
        <v>3339</v>
      </c>
      <c r="N211" s="36" t="s">
        <v>2161</v>
      </c>
      <c r="O211" s="36" t="s">
        <v>3336</v>
      </c>
      <c r="P211" s="64" t="s">
        <v>3337</v>
      </c>
      <c r="Q211" s="92" t="s">
        <v>26</v>
      </c>
      <c r="R211" s="92" t="s">
        <v>17</v>
      </c>
      <c r="S211" s="92"/>
      <c r="T211" s="92" t="s">
        <v>17</v>
      </c>
      <c r="U211" s="92" t="s">
        <v>17</v>
      </c>
      <c r="V211" s="107"/>
      <c r="W211" s="107" t="s">
        <v>17</v>
      </c>
      <c r="X211" s="120" t="s">
        <v>3338</v>
      </c>
      <c r="Y211" s="13">
        <v>43444</v>
      </c>
      <c r="Z211" s="13">
        <f t="shared" si="9"/>
        <v>44651</v>
      </c>
      <c r="AC211">
        <f t="shared" si="13"/>
        <v>2018</v>
      </c>
      <c r="AD211">
        <f t="shared" si="12"/>
        <v>12</v>
      </c>
    </row>
    <row r="212" spans="1:31" ht="40.5" hidden="1">
      <c r="A212" s="16">
        <f t="shared" si="14"/>
        <v>210</v>
      </c>
      <c r="B212" s="19" t="s">
        <v>511</v>
      </c>
      <c r="C212" s="37" t="s">
        <v>2162</v>
      </c>
      <c r="D212" s="37" t="s">
        <v>2162</v>
      </c>
      <c r="E212" s="37" t="s">
        <v>2163</v>
      </c>
      <c r="F212" s="79" t="s">
        <v>983</v>
      </c>
      <c r="G212" s="48" t="s">
        <v>2119</v>
      </c>
      <c r="H212" s="94" t="s">
        <v>938</v>
      </c>
      <c r="I212" s="90" t="s">
        <v>984</v>
      </c>
      <c r="J212" s="84" t="s">
        <v>953</v>
      </c>
      <c r="K212" s="20" t="s">
        <v>1015</v>
      </c>
      <c r="L212" s="36"/>
      <c r="M212" s="36" t="s">
        <v>3342</v>
      </c>
      <c r="N212" s="36" t="s">
        <v>1015</v>
      </c>
      <c r="O212" s="36" t="s">
        <v>3340</v>
      </c>
      <c r="P212" s="64" t="s">
        <v>3341</v>
      </c>
      <c r="Q212" s="92" t="s">
        <v>26</v>
      </c>
      <c r="R212" s="92" t="s">
        <v>17</v>
      </c>
      <c r="S212" s="92"/>
      <c r="T212" s="92"/>
      <c r="U212" s="92"/>
      <c r="V212" s="107"/>
      <c r="W212" s="107"/>
      <c r="X212" s="120" t="s">
        <v>985</v>
      </c>
      <c r="Y212" s="13">
        <v>43444</v>
      </c>
      <c r="Z212" s="13">
        <f t="shared" si="9"/>
        <v>44651</v>
      </c>
      <c r="AC212">
        <f t="shared" si="13"/>
        <v>2018</v>
      </c>
      <c r="AD212">
        <f t="shared" si="12"/>
        <v>12</v>
      </c>
    </row>
    <row r="213" spans="1:31" ht="67.5" hidden="1">
      <c r="A213" s="16">
        <f t="shared" si="14"/>
        <v>211</v>
      </c>
      <c r="B213" s="17" t="s">
        <v>519</v>
      </c>
      <c r="C213" s="46" t="s">
        <v>2042</v>
      </c>
      <c r="D213" s="46" t="s">
        <v>1813</v>
      </c>
      <c r="E213" s="46"/>
      <c r="F213" s="79" t="s">
        <v>520</v>
      </c>
      <c r="G213" s="48"/>
      <c r="H213" s="92" t="s">
        <v>744</v>
      </c>
      <c r="I213" s="90" t="s">
        <v>521</v>
      </c>
      <c r="J213" s="93" t="s">
        <v>522</v>
      </c>
      <c r="K213" s="20" t="s">
        <v>523</v>
      </c>
      <c r="L213" s="36"/>
      <c r="M213" s="36" t="s">
        <v>2662</v>
      </c>
      <c r="N213" s="36" t="s">
        <v>2228</v>
      </c>
      <c r="O213" s="36"/>
      <c r="P213" s="64" t="s">
        <v>2663</v>
      </c>
      <c r="Q213" s="92" t="s">
        <v>17</v>
      </c>
      <c r="R213" s="92" t="s">
        <v>17</v>
      </c>
      <c r="S213" s="92" t="s">
        <v>17</v>
      </c>
      <c r="T213" s="92" t="s">
        <v>17</v>
      </c>
      <c r="U213" s="92" t="s">
        <v>17</v>
      </c>
      <c r="V213" s="107"/>
      <c r="W213" s="107"/>
      <c r="X213" s="122"/>
      <c r="Y213" s="13">
        <v>43039</v>
      </c>
      <c r="Z213" s="13">
        <f t="shared" si="9"/>
        <v>44286</v>
      </c>
      <c r="AA213" s="73">
        <v>44190</v>
      </c>
      <c r="AB213" s="73">
        <v>45747</v>
      </c>
      <c r="AC213">
        <f t="shared" si="13"/>
        <v>2017</v>
      </c>
      <c r="AD213">
        <f t="shared" si="12"/>
        <v>10</v>
      </c>
      <c r="AE213" t="s">
        <v>2236</v>
      </c>
    </row>
    <row r="214" spans="1:31" ht="57.75" hidden="1" customHeight="1">
      <c r="A214" s="16">
        <f t="shared" si="14"/>
        <v>212</v>
      </c>
      <c r="B214" s="19" t="s">
        <v>519</v>
      </c>
      <c r="C214" s="46" t="s">
        <v>2042</v>
      </c>
      <c r="D214" s="46" t="s">
        <v>3343</v>
      </c>
      <c r="E214" s="46" t="s">
        <v>2043</v>
      </c>
      <c r="F214" s="78" t="s">
        <v>852</v>
      </c>
      <c r="G214" s="37" t="s">
        <v>1242</v>
      </c>
      <c r="H214" s="10" t="s">
        <v>853</v>
      </c>
      <c r="I214" s="86" t="s">
        <v>854</v>
      </c>
      <c r="J214" s="93" t="s">
        <v>3344</v>
      </c>
      <c r="K214" s="15" t="s">
        <v>855</v>
      </c>
      <c r="L214" s="63" t="s">
        <v>2044</v>
      </c>
      <c r="M214" s="37" t="s">
        <v>3346</v>
      </c>
      <c r="N214" s="37" t="s">
        <v>2045</v>
      </c>
      <c r="O214" s="37" t="s">
        <v>2046</v>
      </c>
      <c r="P214" s="63" t="s">
        <v>3345</v>
      </c>
      <c r="Q214" s="92" t="s">
        <v>17</v>
      </c>
      <c r="R214" s="92" t="s">
        <v>17</v>
      </c>
      <c r="S214" s="92" t="s">
        <v>17</v>
      </c>
      <c r="T214" s="92" t="s">
        <v>17</v>
      </c>
      <c r="U214" s="92" t="s">
        <v>26</v>
      </c>
      <c r="V214" s="107" t="s">
        <v>17</v>
      </c>
      <c r="W214" s="107" t="s">
        <v>17</v>
      </c>
      <c r="X214" s="122" t="s">
        <v>879</v>
      </c>
      <c r="Y214" s="13">
        <v>43319</v>
      </c>
      <c r="Z214" s="13">
        <f t="shared" si="9"/>
        <v>44651</v>
      </c>
      <c r="AC214">
        <f t="shared" si="13"/>
        <v>2018</v>
      </c>
      <c r="AD214">
        <f t="shared" ref="AD214:AD280" si="15">MONTH(Y214)</f>
        <v>8</v>
      </c>
    </row>
    <row r="215" spans="1:31" ht="83.25" hidden="1" customHeight="1">
      <c r="A215" s="16">
        <f t="shared" si="14"/>
        <v>213</v>
      </c>
      <c r="B215" s="17" t="s">
        <v>524</v>
      </c>
      <c r="C215" s="37" t="s">
        <v>524</v>
      </c>
      <c r="D215" s="46" t="s">
        <v>1813</v>
      </c>
      <c r="E215" s="37"/>
      <c r="F215" s="79" t="s">
        <v>525</v>
      </c>
      <c r="G215" s="48"/>
      <c r="H215" s="94" t="s">
        <v>760</v>
      </c>
      <c r="I215" s="86" t="s">
        <v>526</v>
      </c>
      <c r="J215" s="93" t="s">
        <v>527</v>
      </c>
      <c r="K215" s="15" t="s">
        <v>528</v>
      </c>
      <c r="L215" s="63" t="s">
        <v>2229</v>
      </c>
      <c r="M215" s="37" t="s">
        <v>2232</v>
      </c>
      <c r="N215" s="37" t="s">
        <v>2231</v>
      </c>
      <c r="O215" s="37"/>
      <c r="P215" s="63" t="s">
        <v>2230</v>
      </c>
      <c r="Q215" s="92" t="s">
        <v>17</v>
      </c>
      <c r="R215" s="92" t="s">
        <v>17</v>
      </c>
      <c r="S215" s="92" t="s">
        <v>17</v>
      </c>
      <c r="T215" s="92" t="s">
        <v>17</v>
      </c>
      <c r="U215" s="92" t="s">
        <v>17</v>
      </c>
      <c r="V215" s="107"/>
      <c r="W215" s="107"/>
      <c r="X215" s="122"/>
      <c r="Y215" s="13">
        <v>43146</v>
      </c>
      <c r="Z215" s="13">
        <f t="shared" si="9"/>
        <v>44286</v>
      </c>
      <c r="AA215" s="73">
        <v>44113</v>
      </c>
      <c r="AB215" s="73">
        <v>45747</v>
      </c>
      <c r="AC215">
        <f t="shared" si="13"/>
        <v>2018</v>
      </c>
      <c r="AD215">
        <f t="shared" si="15"/>
        <v>2</v>
      </c>
      <c r="AE215" t="s">
        <v>2237</v>
      </c>
    </row>
    <row r="216" spans="1:31" ht="24.95" hidden="1" customHeight="1">
      <c r="A216" s="16">
        <f t="shared" si="14"/>
        <v>214</v>
      </c>
      <c r="B216" s="23" t="s">
        <v>524</v>
      </c>
      <c r="C216" s="37" t="s">
        <v>1463</v>
      </c>
      <c r="D216" s="37" t="s">
        <v>1467</v>
      </c>
      <c r="E216" s="37" t="s">
        <v>1469</v>
      </c>
      <c r="F216" s="78" t="s">
        <v>529</v>
      </c>
      <c r="G216" s="47" t="s">
        <v>1470</v>
      </c>
      <c r="H216" s="94" t="s">
        <v>530</v>
      </c>
      <c r="I216" s="84" t="s">
        <v>531</v>
      </c>
      <c r="J216" s="98" t="s">
        <v>91</v>
      </c>
      <c r="K216" s="22" t="s">
        <v>532</v>
      </c>
      <c r="L216" s="38"/>
      <c r="M216" s="38" t="s">
        <v>1475</v>
      </c>
      <c r="N216" s="38" t="s">
        <v>1476</v>
      </c>
      <c r="O216" s="38" t="s">
        <v>1472</v>
      </c>
      <c r="P216" s="38"/>
      <c r="Q216" s="92" t="s">
        <v>26</v>
      </c>
      <c r="R216" s="92" t="s">
        <v>26</v>
      </c>
      <c r="S216" s="92" t="s">
        <v>26</v>
      </c>
      <c r="T216" s="92" t="s">
        <v>26</v>
      </c>
      <c r="U216" s="92" t="s">
        <v>26</v>
      </c>
      <c r="V216" s="107"/>
      <c r="W216" s="107"/>
      <c r="X216" s="122" t="s">
        <v>1481</v>
      </c>
      <c r="Y216" s="13">
        <v>43146</v>
      </c>
      <c r="Z216" s="13">
        <f t="shared" si="9"/>
        <v>44286</v>
      </c>
      <c r="AA216" s="73">
        <v>44190</v>
      </c>
      <c r="AB216" s="73">
        <v>45747</v>
      </c>
      <c r="AC216">
        <f t="shared" si="13"/>
        <v>2018</v>
      </c>
      <c r="AD216">
        <f t="shared" si="15"/>
        <v>2</v>
      </c>
    </row>
    <row r="217" spans="1:31" ht="108" hidden="1" customHeight="1">
      <c r="A217" s="16">
        <f t="shared" si="14"/>
        <v>215</v>
      </c>
      <c r="B217" s="23" t="s">
        <v>524</v>
      </c>
      <c r="C217" s="37" t="s">
        <v>1987</v>
      </c>
      <c r="D217" s="37" t="s">
        <v>1988</v>
      </c>
      <c r="E217" s="37" t="s">
        <v>1989</v>
      </c>
      <c r="F217" s="78" t="s">
        <v>796</v>
      </c>
      <c r="G217" s="47" t="s">
        <v>1242</v>
      </c>
      <c r="H217" s="94" t="s">
        <v>797</v>
      </c>
      <c r="I217" s="84" t="s">
        <v>798</v>
      </c>
      <c r="J217" s="98" t="s">
        <v>3347</v>
      </c>
      <c r="K217" s="22" t="s">
        <v>799</v>
      </c>
      <c r="L217" s="59" t="s">
        <v>1990</v>
      </c>
      <c r="M217" s="38" t="s">
        <v>1988</v>
      </c>
      <c r="N217" s="38" t="s">
        <v>1991</v>
      </c>
      <c r="O217" s="38" t="s">
        <v>799</v>
      </c>
      <c r="P217" s="59" t="s">
        <v>1992</v>
      </c>
      <c r="Q217" s="92" t="s">
        <v>26</v>
      </c>
      <c r="R217" s="92" t="s">
        <v>26</v>
      </c>
      <c r="S217" s="92"/>
      <c r="T217" s="92" t="s">
        <v>26</v>
      </c>
      <c r="U217" s="92" t="s">
        <v>26</v>
      </c>
      <c r="V217" s="107" t="s">
        <v>17</v>
      </c>
      <c r="W217" s="107" t="s">
        <v>17</v>
      </c>
      <c r="X217" s="122" t="s">
        <v>3348</v>
      </c>
      <c r="Y217" s="13">
        <v>43201</v>
      </c>
      <c r="Z217" s="13">
        <f t="shared" ref="Z217:Z296" si="16">IF(AD217&lt;4,DATE(AC217+3,3,31),DATE(AC217+4,3,31))</f>
        <v>44651</v>
      </c>
      <c r="AC217">
        <f t="shared" si="13"/>
        <v>2018</v>
      </c>
      <c r="AD217">
        <f t="shared" si="15"/>
        <v>4</v>
      </c>
    </row>
    <row r="218" spans="1:31" ht="24.95" hidden="1" customHeight="1">
      <c r="A218" s="16">
        <f t="shared" si="14"/>
        <v>216</v>
      </c>
      <c r="B218" s="17" t="s">
        <v>533</v>
      </c>
      <c r="C218" s="46" t="s">
        <v>533</v>
      </c>
      <c r="D218" s="46" t="s">
        <v>1813</v>
      </c>
      <c r="E218" s="46"/>
      <c r="F218" s="79" t="s">
        <v>534</v>
      </c>
      <c r="G218" s="48"/>
      <c r="H218" s="92" t="s">
        <v>542</v>
      </c>
      <c r="I218" s="86" t="s">
        <v>535</v>
      </c>
      <c r="J218" s="93" t="s">
        <v>453</v>
      </c>
      <c r="K218" s="15" t="s">
        <v>1155</v>
      </c>
      <c r="L218" s="63" t="s">
        <v>2238</v>
      </c>
      <c r="M218" s="37" t="s">
        <v>2239</v>
      </c>
      <c r="N218" s="37" t="s">
        <v>2240</v>
      </c>
      <c r="O218" s="37"/>
      <c r="P218" s="63" t="s">
        <v>2241</v>
      </c>
      <c r="Q218" s="92" t="s">
        <v>17</v>
      </c>
      <c r="R218" s="92" t="s">
        <v>17</v>
      </c>
      <c r="S218" s="92" t="s">
        <v>17</v>
      </c>
      <c r="T218" s="92" t="s">
        <v>17</v>
      </c>
      <c r="U218" s="92" t="s">
        <v>17</v>
      </c>
      <c r="V218" s="107"/>
      <c r="W218" s="107"/>
      <c r="X218" s="121" t="s">
        <v>536</v>
      </c>
      <c r="Y218" s="13">
        <v>43039</v>
      </c>
      <c r="Z218" s="13">
        <f t="shared" si="16"/>
        <v>44286</v>
      </c>
      <c r="AA218" s="73">
        <v>44190</v>
      </c>
      <c r="AB218" s="73">
        <v>45747</v>
      </c>
      <c r="AC218">
        <f t="shared" si="13"/>
        <v>2017</v>
      </c>
      <c r="AD218">
        <f t="shared" si="15"/>
        <v>10</v>
      </c>
      <c r="AE218" t="s">
        <v>2237</v>
      </c>
    </row>
    <row r="219" spans="1:31" ht="24.95" hidden="1" customHeight="1">
      <c r="A219" s="16">
        <f t="shared" si="14"/>
        <v>217</v>
      </c>
      <c r="B219" s="19" t="s">
        <v>533</v>
      </c>
      <c r="C219" s="37" t="s">
        <v>533</v>
      </c>
      <c r="D219" s="46"/>
      <c r="E219" s="37"/>
      <c r="F219" s="79" t="s">
        <v>537</v>
      </c>
      <c r="G219" s="48" t="s">
        <v>1967</v>
      </c>
      <c r="H219" s="94" t="s">
        <v>761</v>
      </c>
      <c r="I219" s="86" t="s">
        <v>538</v>
      </c>
      <c r="J219" s="93" t="s">
        <v>2664</v>
      </c>
      <c r="K219" s="15" t="s">
        <v>539</v>
      </c>
      <c r="L219" s="37"/>
      <c r="M219" s="37" t="s">
        <v>2665</v>
      </c>
      <c r="N219" s="37" t="s">
        <v>1968</v>
      </c>
      <c r="O219" s="37" t="s">
        <v>1969</v>
      </c>
      <c r="P219" s="63" t="s">
        <v>1970</v>
      </c>
      <c r="Q219" s="92" t="s">
        <v>26</v>
      </c>
      <c r="R219" s="92" t="s">
        <v>26</v>
      </c>
      <c r="S219" s="92" t="s">
        <v>26</v>
      </c>
      <c r="T219" s="92" t="s">
        <v>26</v>
      </c>
      <c r="U219" s="92" t="s">
        <v>26</v>
      </c>
      <c r="V219" s="107"/>
      <c r="W219" s="107"/>
      <c r="X219" s="120" t="s">
        <v>540</v>
      </c>
      <c r="Y219" s="13">
        <v>43111</v>
      </c>
      <c r="Z219" s="13">
        <f t="shared" si="16"/>
        <v>44286</v>
      </c>
      <c r="AA219" s="73">
        <v>44190</v>
      </c>
      <c r="AB219" s="73">
        <v>45747</v>
      </c>
      <c r="AC219">
        <f t="shared" ref="AC219:AC296" si="17">YEAR(Y219)</f>
        <v>2018</v>
      </c>
      <c r="AD219">
        <f t="shared" si="15"/>
        <v>1</v>
      </c>
    </row>
    <row r="220" spans="1:31" ht="51.75" hidden="1" customHeight="1">
      <c r="A220" s="16">
        <f t="shared" si="14"/>
        <v>218</v>
      </c>
      <c r="B220" s="23" t="s">
        <v>533</v>
      </c>
      <c r="C220" s="37" t="s">
        <v>1532</v>
      </c>
      <c r="D220" s="37" t="s">
        <v>2596</v>
      </c>
      <c r="E220" s="37" t="s">
        <v>1608</v>
      </c>
      <c r="F220" s="78" t="s">
        <v>541</v>
      </c>
      <c r="G220" s="47" t="s">
        <v>1235</v>
      </c>
      <c r="H220" s="94" t="s">
        <v>542</v>
      </c>
      <c r="I220" s="84" t="s">
        <v>543</v>
      </c>
      <c r="J220" s="84" t="s">
        <v>182</v>
      </c>
      <c r="K220" s="22" t="s">
        <v>544</v>
      </c>
      <c r="L220" s="59" t="s">
        <v>1910</v>
      </c>
      <c r="M220" s="38" t="s">
        <v>2596</v>
      </c>
      <c r="N220" s="38" t="s">
        <v>544</v>
      </c>
      <c r="O220" s="38" t="s">
        <v>1909</v>
      </c>
      <c r="P220" s="59" t="s">
        <v>2597</v>
      </c>
      <c r="Q220" s="92" t="s">
        <v>26</v>
      </c>
      <c r="R220" s="92" t="s">
        <v>26</v>
      </c>
      <c r="S220" s="92" t="s">
        <v>26</v>
      </c>
      <c r="T220" s="92" t="s">
        <v>26</v>
      </c>
      <c r="U220" s="92" t="s">
        <v>26</v>
      </c>
      <c r="V220" s="107"/>
      <c r="W220" s="107"/>
      <c r="X220" s="122" t="s">
        <v>2598</v>
      </c>
      <c r="Y220" s="13">
        <v>43146</v>
      </c>
      <c r="Z220" s="13">
        <f t="shared" si="16"/>
        <v>44286</v>
      </c>
      <c r="AA220" s="73">
        <v>44113</v>
      </c>
      <c r="AB220" s="73">
        <v>45747</v>
      </c>
      <c r="AC220">
        <f t="shared" si="17"/>
        <v>2018</v>
      </c>
      <c r="AD220">
        <f t="shared" si="15"/>
        <v>2</v>
      </c>
    </row>
    <row r="221" spans="1:31" ht="78" hidden="1" customHeight="1">
      <c r="A221" s="16">
        <f t="shared" si="14"/>
        <v>219</v>
      </c>
      <c r="B221" s="23" t="s">
        <v>533</v>
      </c>
      <c r="C221" s="37" t="s">
        <v>1533</v>
      </c>
      <c r="D221" s="37" t="s">
        <v>1911</v>
      </c>
      <c r="E221" s="37" t="s">
        <v>1609</v>
      </c>
      <c r="F221" s="78" t="s">
        <v>545</v>
      </c>
      <c r="G221" s="47" t="s">
        <v>1834</v>
      </c>
      <c r="H221" s="94" t="s">
        <v>546</v>
      </c>
      <c r="I221" s="84" t="s">
        <v>547</v>
      </c>
      <c r="J221" s="84" t="s">
        <v>548</v>
      </c>
      <c r="K221" s="22" t="s">
        <v>549</v>
      </c>
      <c r="L221" s="59" t="s">
        <v>1913</v>
      </c>
      <c r="M221" s="38" t="s">
        <v>1914</v>
      </c>
      <c r="N221" s="38" t="s">
        <v>549</v>
      </c>
      <c r="O221" s="38" t="s">
        <v>1912</v>
      </c>
      <c r="P221" s="38"/>
      <c r="Q221" s="92" t="s">
        <v>26</v>
      </c>
      <c r="R221" s="92" t="s">
        <v>26</v>
      </c>
      <c r="S221" s="92" t="s">
        <v>26</v>
      </c>
      <c r="T221" s="92" t="s">
        <v>26</v>
      </c>
      <c r="U221" s="86"/>
      <c r="V221" s="90"/>
      <c r="W221" s="90"/>
      <c r="X221" s="122" t="s">
        <v>550</v>
      </c>
      <c r="Y221" s="13">
        <v>43146</v>
      </c>
      <c r="Z221" s="13">
        <f t="shared" si="16"/>
        <v>44286</v>
      </c>
      <c r="AA221" s="73">
        <v>44113</v>
      </c>
      <c r="AB221" s="73">
        <v>45747</v>
      </c>
      <c r="AC221">
        <f t="shared" si="17"/>
        <v>2018</v>
      </c>
      <c r="AD221">
        <f t="shared" si="15"/>
        <v>2</v>
      </c>
    </row>
    <row r="222" spans="1:31" ht="60" hidden="1" customHeight="1">
      <c r="A222" s="16">
        <f t="shared" si="14"/>
        <v>220</v>
      </c>
      <c r="B222" s="17" t="s">
        <v>551</v>
      </c>
      <c r="C222" s="46" t="s">
        <v>551</v>
      </c>
      <c r="D222" s="46" t="s">
        <v>1813</v>
      </c>
      <c r="E222" s="46"/>
      <c r="F222" s="79" t="s">
        <v>719</v>
      </c>
      <c r="G222" s="48"/>
      <c r="H222" s="94" t="s">
        <v>762</v>
      </c>
      <c r="I222" s="86" t="s">
        <v>552</v>
      </c>
      <c r="J222" s="93" t="s">
        <v>2666</v>
      </c>
      <c r="K222" s="15" t="s">
        <v>554</v>
      </c>
      <c r="L222" s="68" t="s">
        <v>2242</v>
      </c>
      <c r="M222" s="44" t="s">
        <v>2667</v>
      </c>
      <c r="N222" s="44" t="s">
        <v>2243</v>
      </c>
      <c r="O222" s="44"/>
      <c r="P222" s="68" t="s">
        <v>2668</v>
      </c>
      <c r="Q222" s="129" t="s">
        <v>17</v>
      </c>
      <c r="R222" s="129" t="s">
        <v>17</v>
      </c>
      <c r="S222" s="117" t="s">
        <v>17</v>
      </c>
      <c r="T222" s="92" t="s">
        <v>17</v>
      </c>
      <c r="U222" s="92" t="s">
        <v>17</v>
      </c>
      <c r="V222" s="107"/>
      <c r="W222" s="107"/>
      <c r="X222" s="122"/>
      <c r="Y222" s="13">
        <v>43039</v>
      </c>
      <c r="Z222" s="13">
        <f t="shared" si="16"/>
        <v>44286</v>
      </c>
      <c r="AA222" s="73">
        <v>44189</v>
      </c>
      <c r="AB222" s="73">
        <v>45747</v>
      </c>
      <c r="AC222">
        <f t="shared" si="17"/>
        <v>2017</v>
      </c>
      <c r="AD222">
        <f t="shared" si="15"/>
        <v>10</v>
      </c>
      <c r="AE222" t="s">
        <v>2233</v>
      </c>
    </row>
    <row r="223" spans="1:31" ht="24.95" hidden="1" customHeight="1">
      <c r="A223" s="16">
        <f t="shared" si="14"/>
        <v>221</v>
      </c>
      <c r="B223" s="23" t="s">
        <v>551</v>
      </c>
      <c r="C223" s="37" t="s">
        <v>1534</v>
      </c>
      <c r="D223" s="37" t="s">
        <v>1915</v>
      </c>
      <c r="E223" s="37" t="s">
        <v>1610</v>
      </c>
      <c r="F223" s="78" t="s">
        <v>555</v>
      </c>
      <c r="G223" s="47" t="s">
        <v>1916</v>
      </c>
      <c r="H223" s="94" t="s">
        <v>556</v>
      </c>
      <c r="I223" s="84" t="s">
        <v>557</v>
      </c>
      <c r="J223" s="84" t="s">
        <v>553</v>
      </c>
      <c r="K223" s="22" t="s">
        <v>558</v>
      </c>
      <c r="L223" s="59" t="s">
        <v>1917</v>
      </c>
      <c r="M223" s="38" t="s">
        <v>1915</v>
      </c>
      <c r="N223" s="38" t="s">
        <v>558</v>
      </c>
      <c r="O223" s="38" t="s">
        <v>558</v>
      </c>
      <c r="P223" s="59" t="s">
        <v>1918</v>
      </c>
      <c r="Q223" s="92" t="s">
        <v>26</v>
      </c>
      <c r="R223" s="92" t="s">
        <v>26</v>
      </c>
      <c r="S223" s="92" t="s">
        <v>26</v>
      </c>
      <c r="T223" s="92" t="s">
        <v>26</v>
      </c>
      <c r="U223" s="92" t="s">
        <v>26</v>
      </c>
      <c r="V223" s="107"/>
      <c r="W223" s="107"/>
      <c r="X223" s="122" t="s">
        <v>559</v>
      </c>
      <c r="Y223" s="13">
        <v>43146</v>
      </c>
      <c r="Z223" s="13">
        <f t="shared" si="16"/>
        <v>44286</v>
      </c>
      <c r="AA223" s="73">
        <v>44190</v>
      </c>
      <c r="AB223" s="73">
        <v>45747</v>
      </c>
      <c r="AC223">
        <f t="shared" si="17"/>
        <v>2018</v>
      </c>
      <c r="AD223">
        <f t="shared" si="15"/>
        <v>2</v>
      </c>
    </row>
    <row r="224" spans="1:31" ht="33.75" hidden="1">
      <c r="A224" s="16">
        <f t="shared" si="14"/>
        <v>222</v>
      </c>
      <c r="B224" s="23" t="s">
        <v>551</v>
      </c>
      <c r="C224" s="37" t="s">
        <v>1535</v>
      </c>
      <c r="D224" s="37" t="s">
        <v>1919</v>
      </c>
      <c r="E224" s="37" t="s">
        <v>1611</v>
      </c>
      <c r="F224" s="78" t="s">
        <v>560</v>
      </c>
      <c r="G224" s="47" t="s">
        <v>1920</v>
      </c>
      <c r="H224" s="94" t="s">
        <v>561</v>
      </c>
      <c r="I224" s="84" t="s">
        <v>562</v>
      </c>
      <c r="J224" s="84"/>
      <c r="K224" s="22" t="s">
        <v>563</v>
      </c>
      <c r="L224" s="38"/>
      <c r="M224" s="38" t="s">
        <v>1919</v>
      </c>
      <c r="N224" s="38" t="s">
        <v>563</v>
      </c>
      <c r="O224" s="38"/>
      <c r="P224" s="38"/>
      <c r="Q224" s="92" t="s">
        <v>26</v>
      </c>
      <c r="R224" s="92" t="s">
        <v>26</v>
      </c>
      <c r="S224" s="92"/>
      <c r="T224" s="86"/>
      <c r="U224" s="92" t="s">
        <v>26</v>
      </c>
      <c r="V224" s="107"/>
      <c r="W224" s="107"/>
      <c r="X224" s="122" t="s">
        <v>2599</v>
      </c>
      <c r="Y224" s="13">
        <v>43146</v>
      </c>
      <c r="Z224" s="13">
        <f t="shared" si="16"/>
        <v>44286</v>
      </c>
      <c r="AA224" s="73">
        <v>44113</v>
      </c>
      <c r="AB224" s="73">
        <v>45747</v>
      </c>
      <c r="AC224">
        <f t="shared" si="17"/>
        <v>2018</v>
      </c>
      <c r="AD224">
        <f t="shared" si="15"/>
        <v>2</v>
      </c>
    </row>
    <row r="225" spans="1:31" ht="43.5" hidden="1" customHeight="1">
      <c r="A225" s="16">
        <f t="shared" si="14"/>
        <v>223</v>
      </c>
      <c r="B225" s="23" t="s">
        <v>551</v>
      </c>
      <c r="C225" s="37" t="s">
        <v>910</v>
      </c>
      <c r="D225" s="37" t="s">
        <v>2083</v>
      </c>
      <c r="E225" s="37" t="s">
        <v>912</v>
      </c>
      <c r="F225" s="78" t="s">
        <v>910</v>
      </c>
      <c r="G225" s="47" t="s">
        <v>1242</v>
      </c>
      <c r="H225" s="94" t="s">
        <v>911</v>
      </c>
      <c r="I225" s="84" t="s">
        <v>912</v>
      </c>
      <c r="J225" s="84" t="s">
        <v>913</v>
      </c>
      <c r="K225" s="22" t="s">
        <v>914</v>
      </c>
      <c r="L225" s="59" t="s">
        <v>2084</v>
      </c>
      <c r="M225" s="38" t="s">
        <v>2085</v>
      </c>
      <c r="N225" s="38" t="s">
        <v>914</v>
      </c>
      <c r="O225" s="38" t="s">
        <v>914</v>
      </c>
      <c r="P225" s="59" t="s">
        <v>3159</v>
      </c>
      <c r="Q225" s="92" t="s">
        <v>26</v>
      </c>
      <c r="R225" s="92" t="s">
        <v>26</v>
      </c>
      <c r="S225" s="92"/>
      <c r="T225" s="86"/>
      <c r="U225" s="92"/>
      <c r="V225" s="107"/>
      <c r="W225" s="107"/>
      <c r="X225" s="122" t="s">
        <v>915</v>
      </c>
      <c r="Y225" s="13">
        <v>43405</v>
      </c>
      <c r="Z225" s="13">
        <f t="shared" si="16"/>
        <v>44651</v>
      </c>
      <c r="AC225">
        <f t="shared" si="17"/>
        <v>2018</v>
      </c>
      <c r="AD225">
        <f t="shared" si="15"/>
        <v>11</v>
      </c>
    </row>
    <row r="226" spans="1:31" ht="57" hidden="1" customHeight="1">
      <c r="A226" s="16">
        <f t="shared" si="14"/>
        <v>224</v>
      </c>
      <c r="B226" s="21" t="s">
        <v>564</v>
      </c>
      <c r="C226" s="46" t="s">
        <v>564</v>
      </c>
      <c r="D226" s="46" t="s">
        <v>1813</v>
      </c>
      <c r="E226" s="46"/>
      <c r="F226" s="79" t="s">
        <v>565</v>
      </c>
      <c r="G226" s="48"/>
      <c r="H226" s="94" t="s">
        <v>763</v>
      </c>
      <c r="I226" s="86" t="s">
        <v>566</v>
      </c>
      <c r="J226" s="93" t="s">
        <v>122</v>
      </c>
      <c r="K226" s="15" t="s">
        <v>567</v>
      </c>
      <c r="L226" s="63" t="s">
        <v>2244</v>
      </c>
      <c r="M226" s="37" t="s">
        <v>2600</v>
      </c>
      <c r="N226" s="37" t="s">
        <v>2601</v>
      </c>
      <c r="O226" s="37"/>
      <c r="P226" s="63" t="s">
        <v>2602</v>
      </c>
      <c r="Q226" s="92" t="s">
        <v>17</v>
      </c>
      <c r="R226" s="92" t="s">
        <v>17</v>
      </c>
      <c r="S226" s="92" t="s">
        <v>17</v>
      </c>
      <c r="T226" s="92" t="s">
        <v>17</v>
      </c>
      <c r="U226" s="92" t="s">
        <v>17</v>
      </c>
      <c r="V226" s="107"/>
      <c r="W226" s="107"/>
      <c r="X226" s="139" t="s">
        <v>568</v>
      </c>
      <c r="Y226" s="13">
        <v>43039</v>
      </c>
      <c r="Z226" s="13">
        <f t="shared" si="16"/>
        <v>44286</v>
      </c>
      <c r="AA226" s="73">
        <v>44113</v>
      </c>
      <c r="AB226" s="73">
        <v>45747</v>
      </c>
      <c r="AC226">
        <f t="shared" si="17"/>
        <v>2017</v>
      </c>
      <c r="AD226">
        <f t="shared" si="15"/>
        <v>10</v>
      </c>
      <c r="AE226" t="s">
        <v>2233</v>
      </c>
    </row>
    <row r="227" spans="1:31" ht="24.95" hidden="1" customHeight="1">
      <c r="A227" s="16">
        <f t="shared" si="14"/>
        <v>225</v>
      </c>
      <c r="B227" s="17" t="s">
        <v>569</v>
      </c>
      <c r="C227" s="46" t="s">
        <v>2245</v>
      </c>
      <c r="D227" s="46" t="s">
        <v>1813</v>
      </c>
      <c r="E227" s="46"/>
      <c r="F227" s="79" t="s">
        <v>570</v>
      </c>
      <c r="G227" s="48"/>
      <c r="H227" s="94" t="s">
        <v>764</v>
      </c>
      <c r="I227" s="86" t="s">
        <v>571</v>
      </c>
      <c r="J227" s="93" t="s">
        <v>553</v>
      </c>
      <c r="K227" s="15" t="s">
        <v>572</v>
      </c>
      <c r="L227" s="63" t="s">
        <v>2247</v>
      </c>
      <c r="M227" s="37" t="s">
        <v>2603</v>
      </c>
      <c r="N227" s="37" t="s">
        <v>2246</v>
      </c>
      <c r="O227" s="37"/>
      <c r="P227" s="63" t="s">
        <v>2604</v>
      </c>
      <c r="Q227" s="92" t="s">
        <v>17</v>
      </c>
      <c r="R227" s="92" t="s">
        <v>17</v>
      </c>
      <c r="S227" s="92" t="s">
        <v>17</v>
      </c>
      <c r="T227" s="92" t="s">
        <v>17</v>
      </c>
      <c r="U227" s="92" t="s">
        <v>17</v>
      </c>
      <c r="V227" s="107"/>
      <c r="W227" s="107"/>
      <c r="X227" s="121" t="s">
        <v>2614</v>
      </c>
      <c r="Y227" s="13">
        <v>43039</v>
      </c>
      <c r="Z227" s="13">
        <f t="shared" si="16"/>
        <v>44286</v>
      </c>
      <c r="AA227" s="73">
        <v>44113</v>
      </c>
      <c r="AB227" s="73">
        <v>45747</v>
      </c>
      <c r="AC227">
        <f t="shared" si="17"/>
        <v>2017</v>
      </c>
      <c r="AD227">
        <f t="shared" si="15"/>
        <v>10</v>
      </c>
    </row>
    <row r="228" spans="1:31" ht="45" hidden="1">
      <c r="A228" s="16">
        <f t="shared" si="14"/>
        <v>226</v>
      </c>
      <c r="B228" s="19" t="s">
        <v>569</v>
      </c>
      <c r="C228" s="46" t="s">
        <v>569</v>
      </c>
      <c r="D228" s="46" t="s">
        <v>2086</v>
      </c>
      <c r="E228" s="46" t="s">
        <v>2087</v>
      </c>
      <c r="F228" s="79" t="s">
        <v>916</v>
      </c>
      <c r="G228" s="48" t="s">
        <v>2088</v>
      </c>
      <c r="H228" s="94" t="s">
        <v>917</v>
      </c>
      <c r="I228" s="86" t="s">
        <v>918</v>
      </c>
      <c r="J228" s="93" t="s">
        <v>919</v>
      </c>
      <c r="K228" s="15" t="s">
        <v>920</v>
      </c>
      <c r="L228" s="37"/>
      <c r="M228" s="37" t="s">
        <v>2090</v>
      </c>
      <c r="N228" s="37" t="s">
        <v>920</v>
      </c>
      <c r="O228" s="37" t="s">
        <v>2089</v>
      </c>
      <c r="P228" s="63" t="s">
        <v>2091</v>
      </c>
      <c r="Q228" s="92" t="s">
        <v>17</v>
      </c>
      <c r="R228" s="92" t="s">
        <v>17</v>
      </c>
      <c r="S228" s="92"/>
      <c r="T228" s="92" t="s">
        <v>17</v>
      </c>
      <c r="U228" s="92" t="s">
        <v>26</v>
      </c>
      <c r="V228" s="107"/>
      <c r="W228" s="107" t="s">
        <v>17</v>
      </c>
      <c r="X228" s="124" t="s">
        <v>921</v>
      </c>
      <c r="Y228" s="13">
        <v>43416</v>
      </c>
      <c r="Z228" s="13">
        <f t="shared" si="16"/>
        <v>44651</v>
      </c>
      <c r="AC228">
        <f t="shared" si="17"/>
        <v>2018</v>
      </c>
      <c r="AD228">
        <f t="shared" si="15"/>
        <v>11</v>
      </c>
    </row>
    <row r="229" spans="1:31" ht="66.75" hidden="1" customHeight="1">
      <c r="A229" s="16">
        <f t="shared" si="14"/>
        <v>227</v>
      </c>
      <c r="B229" s="19" t="s">
        <v>569</v>
      </c>
      <c r="C229" s="37" t="s">
        <v>3350</v>
      </c>
      <c r="D229" s="37" t="s">
        <v>2164</v>
      </c>
      <c r="E229" s="37" t="s">
        <v>2165</v>
      </c>
      <c r="F229" s="79" t="s">
        <v>3349</v>
      </c>
      <c r="G229" s="50" t="s">
        <v>2119</v>
      </c>
      <c r="H229" s="7" t="s">
        <v>986</v>
      </c>
      <c r="I229" s="90" t="s">
        <v>1003</v>
      </c>
      <c r="J229" s="93" t="s">
        <v>953</v>
      </c>
      <c r="K229" s="20" t="s">
        <v>2166</v>
      </c>
      <c r="L229" s="36"/>
      <c r="M229" s="36" t="s">
        <v>3353</v>
      </c>
      <c r="N229" s="36" t="s">
        <v>2166</v>
      </c>
      <c r="O229" s="36" t="s">
        <v>3351</v>
      </c>
      <c r="P229" s="64" t="s">
        <v>3352</v>
      </c>
      <c r="Q229" s="92" t="s">
        <v>26</v>
      </c>
      <c r="R229" s="92" t="s">
        <v>17</v>
      </c>
      <c r="S229" s="92"/>
      <c r="T229" s="92"/>
      <c r="U229" s="92" t="s">
        <v>17</v>
      </c>
      <c r="V229" s="107"/>
      <c r="W229" s="107"/>
      <c r="X229" s="124" t="s">
        <v>1016</v>
      </c>
      <c r="Y229" s="13">
        <v>43444</v>
      </c>
      <c r="Z229" s="13">
        <f t="shared" si="16"/>
        <v>44651</v>
      </c>
      <c r="AC229">
        <f t="shared" si="17"/>
        <v>2018</v>
      </c>
      <c r="AD229">
        <f t="shared" si="15"/>
        <v>12</v>
      </c>
    </row>
    <row r="230" spans="1:31" ht="47.25" hidden="1" customHeight="1">
      <c r="A230" s="16">
        <f t="shared" si="14"/>
        <v>228</v>
      </c>
      <c r="B230" s="19" t="s">
        <v>569</v>
      </c>
      <c r="C230" s="46" t="s">
        <v>1035</v>
      </c>
      <c r="D230" s="46" t="s">
        <v>2109</v>
      </c>
      <c r="E230" s="46" t="s">
        <v>1037</v>
      </c>
      <c r="F230" s="79" t="s">
        <v>1035</v>
      </c>
      <c r="G230" s="50" t="s">
        <v>1242</v>
      </c>
      <c r="H230" s="7" t="s">
        <v>1036</v>
      </c>
      <c r="I230" s="90" t="s">
        <v>1037</v>
      </c>
      <c r="J230" s="93" t="s">
        <v>3354</v>
      </c>
      <c r="K230" s="20" t="s">
        <v>1039</v>
      </c>
      <c r="L230" s="36"/>
      <c r="M230" s="36" t="s">
        <v>2110</v>
      </c>
      <c r="N230" s="36" t="s">
        <v>1039</v>
      </c>
      <c r="O230" s="36"/>
      <c r="P230" s="64" t="s">
        <v>2111</v>
      </c>
      <c r="Q230" s="92" t="s">
        <v>26</v>
      </c>
      <c r="R230" s="92" t="s">
        <v>17</v>
      </c>
      <c r="S230" s="92" t="s">
        <v>17</v>
      </c>
      <c r="T230" s="92"/>
      <c r="U230" s="92" t="s">
        <v>26</v>
      </c>
      <c r="V230" s="107" t="s">
        <v>17</v>
      </c>
      <c r="W230" s="107" t="s">
        <v>17</v>
      </c>
      <c r="X230" s="124" t="s">
        <v>1038</v>
      </c>
      <c r="Y230" s="13">
        <v>43553</v>
      </c>
      <c r="Z230" s="13">
        <f t="shared" si="16"/>
        <v>44651</v>
      </c>
      <c r="AC230">
        <f t="shared" si="17"/>
        <v>2019</v>
      </c>
      <c r="AD230">
        <f t="shared" si="15"/>
        <v>3</v>
      </c>
    </row>
    <row r="231" spans="1:31" ht="47.25" customHeight="1">
      <c r="A231" s="16">
        <f t="shared" si="14"/>
        <v>229</v>
      </c>
      <c r="B231" s="19" t="s">
        <v>569</v>
      </c>
      <c r="C231" s="46" t="s">
        <v>2744</v>
      </c>
      <c r="D231" s="46" t="s">
        <v>2745</v>
      </c>
      <c r="E231" s="46" t="s">
        <v>2746</v>
      </c>
      <c r="F231" s="79" t="s">
        <v>2747</v>
      </c>
      <c r="G231" s="50" t="s">
        <v>1262</v>
      </c>
      <c r="H231" s="7" t="s">
        <v>2748</v>
      </c>
      <c r="I231" s="90" t="s">
        <v>2746</v>
      </c>
      <c r="J231" s="93" t="s">
        <v>2749</v>
      </c>
      <c r="K231" s="20" t="s">
        <v>2750</v>
      </c>
      <c r="L231" s="64" t="s">
        <v>2752</v>
      </c>
      <c r="M231" s="36" t="s">
        <v>2753</v>
      </c>
      <c r="N231" s="36" t="s">
        <v>2754</v>
      </c>
      <c r="O231" s="36" t="s">
        <v>2751</v>
      </c>
      <c r="P231" s="64" t="s">
        <v>2755</v>
      </c>
      <c r="Q231" s="92" t="s">
        <v>26</v>
      </c>
      <c r="R231" s="92" t="s">
        <v>17</v>
      </c>
      <c r="S231" s="174" t="s">
        <v>17</v>
      </c>
      <c r="T231" s="92" t="s">
        <v>26</v>
      </c>
      <c r="U231" s="92" t="s">
        <v>26</v>
      </c>
      <c r="V231" s="174" t="s">
        <v>17</v>
      </c>
      <c r="W231" s="174" t="s">
        <v>17</v>
      </c>
      <c r="X231" s="124" t="s">
        <v>2756</v>
      </c>
      <c r="Y231" s="13">
        <v>44202</v>
      </c>
      <c r="Z231" s="13">
        <f t="shared" si="16"/>
        <v>45382</v>
      </c>
      <c r="AB231" s="73">
        <v>46843</v>
      </c>
      <c r="AC231">
        <f t="shared" si="17"/>
        <v>2021</v>
      </c>
      <c r="AD231">
        <f t="shared" si="15"/>
        <v>1</v>
      </c>
    </row>
    <row r="232" spans="1:31" ht="47.25" hidden="1" customHeight="1">
      <c r="A232" s="16">
        <f t="shared" si="14"/>
        <v>230</v>
      </c>
      <c r="B232" s="19" t="s">
        <v>569</v>
      </c>
      <c r="C232" s="46" t="s">
        <v>2979</v>
      </c>
      <c r="D232" s="46" t="s">
        <v>2980</v>
      </c>
      <c r="E232" s="46" t="s">
        <v>2981</v>
      </c>
      <c r="F232" s="79" t="s">
        <v>2982</v>
      </c>
      <c r="G232" s="50" t="s">
        <v>1230</v>
      </c>
      <c r="H232" s="7" t="s">
        <v>2983</v>
      </c>
      <c r="I232" s="90" t="s">
        <v>2984</v>
      </c>
      <c r="J232" s="93" t="s">
        <v>2990</v>
      </c>
      <c r="K232" s="20" t="s">
        <v>2985</v>
      </c>
      <c r="L232" s="64" t="s">
        <v>2986</v>
      </c>
      <c r="M232" s="36" t="s">
        <v>2987</v>
      </c>
      <c r="N232" s="36" t="s">
        <v>2246</v>
      </c>
      <c r="O232" s="36" t="s">
        <v>2988</v>
      </c>
      <c r="P232" s="64" t="s">
        <v>2989</v>
      </c>
      <c r="Q232" s="92" t="s">
        <v>26</v>
      </c>
      <c r="R232" s="92" t="s">
        <v>17</v>
      </c>
      <c r="S232" s="92"/>
      <c r="T232" s="92"/>
      <c r="U232" s="92" t="s">
        <v>26</v>
      </c>
      <c r="V232" s="107"/>
      <c r="W232" s="107"/>
      <c r="X232" s="124" t="s">
        <v>2991</v>
      </c>
      <c r="Y232" s="13">
        <v>44377</v>
      </c>
      <c r="Z232" s="13">
        <f t="shared" si="16"/>
        <v>45747</v>
      </c>
      <c r="AC232">
        <f t="shared" si="17"/>
        <v>2021</v>
      </c>
      <c r="AD232">
        <f t="shared" si="15"/>
        <v>6</v>
      </c>
    </row>
    <row r="233" spans="1:31" ht="47.25" hidden="1" customHeight="1">
      <c r="A233" s="16">
        <f t="shared" si="14"/>
        <v>231</v>
      </c>
      <c r="B233" s="19" t="s">
        <v>569</v>
      </c>
      <c r="C233" s="46" t="s">
        <v>2979</v>
      </c>
      <c r="D233" s="46" t="s">
        <v>2980</v>
      </c>
      <c r="E233" s="46" t="s">
        <v>2981</v>
      </c>
      <c r="F233" s="79" t="s">
        <v>3310</v>
      </c>
      <c r="G233" s="50" t="s">
        <v>1356</v>
      </c>
      <c r="H233" s="7" t="s">
        <v>3311</v>
      </c>
      <c r="I233" s="90" t="s">
        <v>3312</v>
      </c>
      <c r="J233" s="93" t="s">
        <v>3313</v>
      </c>
      <c r="K233" s="20" t="s">
        <v>3314</v>
      </c>
      <c r="L233" s="64" t="s">
        <v>3315</v>
      </c>
      <c r="M233" s="36" t="s">
        <v>2987</v>
      </c>
      <c r="N233" s="36" t="s">
        <v>2246</v>
      </c>
      <c r="O233" s="36" t="s">
        <v>2988</v>
      </c>
      <c r="P233" s="64" t="s">
        <v>2989</v>
      </c>
      <c r="Q233" s="92" t="s">
        <v>26</v>
      </c>
      <c r="R233" s="92" t="s">
        <v>17</v>
      </c>
      <c r="S233" s="92"/>
      <c r="T233" s="92" t="s">
        <v>17</v>
      </c>
      <c r="U233" s="92" t="s">
        <v>26</v>
      </c>
      <c r="V233" s="107"/>
      <c r="W233" s="107"/>
      <c r="X233" s="124" t="s">
        <v>3316</v>
      </c>
      <c r="Y233" s="13">
        <v>44648</v>
      </c>
      <c r="Z233" s="13">
        <f t="shared" si="16"/>
        <v>45747</v>
      </c>
      <c r="AC233">
        <f t="shared" si="17"/>
        <v>2022</v>
      </c>
      <c r="AD233">
        <f t="shared" si="15"/>
        <v>3</v>
      </c>
    </row>
    <row r="234" spans="1:31" ht="47.25" hidden="1" customHeight="1">
      <c r="A234" s="16">
        <f t="shared" si="14"/>
        <v>232</v>
      </c>
      <c r="B234" s="19" t="s">
        <v>569</v>
      </c>
      <c r="C234" s="46" t="s">
        <v>2979</v>
      </c>
      <c r="D234" s="46" t="s">
        <v>2980</v>
      </c>
      <c r="E234" s="46" t="s">
        <v>2981</v>
      </c>
      <c r="F234" s="79" t="s">
        <v>3317</v>
      </c>
      <c r="G234" s="50" t="s">
        <v>3318</v>
      </c>
      <c r="H234" s="7" t="s">
        <v>3311</v>
      </c>
      <c r="I234" s="90" t="s">
        <v>3319</v>
      </c>
      <c r="J234" s="93" t="s">
        <v>3320</v>
      </c>
      <c r="K234" s="20" t="s">
        <v>3321</v>
      </c>
      <c r="L234" s="64" t="s">
        <v>3322</v>
      </c>
      <c r="M234" s="36" t="s">
        <v>2987</v>
      </c>
      <c r="N234" s="36" t="s">
        <v>2246</v>
      </c>
      <c r="O234" s="36" t="s">
        <v>2988</v>
      </c>
      <c r="P234" s="64" t="s">
        <v>2989</v>
      </c>
      <c r="Q234" s="92" t="s">
        <v>26</v>
      </c>
      <c r="R234" s="92" t="s">
        <v>17</v>
      </c>
      <c r="S234" s="92"/>
      <c r="T234" s="92" t="s">
        <v>17</v>
      </c>
      <c r="U234" s="92" t="s">
        <v>26</v>
      </c>
      <c r="V234" s="107"/>
      <c r="W234" s="107"/>
      <c r="X234" s="124" t="s">
        <v>3323</v>
      </c>
      <c r="Y234" s="13">
        <v>44648</v>
      </c>
      <c r="Z234" s="13">
        <f t="shared" si="16"/>
        <v>45747</v>
      </c>
      <c r="AC234">
        <f t="shared" si="17"/>
        <v>2022</v>
      </c>
      <c r="AD234">
        <f t="shared" si="15"/>
        <v>3</v>
      </c>
    </row>
    <row r="235" spans="1:31" ht="47.25" hidden="1" customHeight="1">
      <c r="A235" s="16">
        <f t="shared" si="14"/>
        <v>233</v>
      </c>
      <c r="B235" s="86"/>
      <c r="C235" s="155" t="s">
        <v>3513</v>
      </c>
      <c r="D235" s="46" t="s">
        <v>3519</v>
      </c>
      <c r="E235" s="46" t="s">
        <v>3518</v>
      </c>
      <c r="F235" s="79" t="s">
        <v>3515</v>
      </c>
      <c r="G235" s="50" t="s">
        <v>3516</v>
      </c>
      <c r="H235" s="7" t="s">
        <v>3517</v>
      </c>
      <c r="I235" s="90" t="s">
        <v>3514</v>
      </c>
      <c r="J235" s="93" t="s">
        <v>3520</v>
      </c>
      <c r="K235" s="100" t="s">
        <v>3521</v>
      </c>
      <c r="L235" s="64"/>
      <c r="M235" s="36" t="s">
        <v>3522</v>
      </c>
      <c r="N235" s="36" t="s">
        <v>3521</v>
      </c>
      <c r="O235" s="36" t="s">
        <v>3523</v>
      </c>
      <c r="P235" s="64" t="s">
        <v>3524</v>
      </c>
      <c r="Q235" s="92" t="s">
        <v>26</v>
      </c>
      <c r="R235" s="92" t="s">
        <v>26</v>
      </c>
      <c r="S235" s="92"/>
      <c r="T235" s="92" t="s">
        <v>26</v>
      </c>
      <c r="U235" s="92"/>
      <c r="V235" s="92" t="s">
        <v>26</v>
      </c>
      <c r="W235" s="107"/>
      <c r="X235" s="124" t="s">
        <v>3525</v>
      </c>
      <c r="Y235" s="13">
        <v>44922</v>
      </c>
      <c r="Z235" s="13">
        <f t="shared" si="16"/>
        <v>46112</v>
      </c>
      <c r="AC235">
        <f t="shared" si="17"/>
        <v>2022</v>
      </c>
      <c r="AD235">
        <f t="shared" si="15"/>
        <v>12</v>
      </c>
    </row>
    <row r="236" spans="1:31" ht="47.25" hidden="1" customHeight="1">
      <c r="A236" s="16">
        <f t="shared" si="14"/>
        <v>234</v>
      </c>
      <c r="B236" s="17" t="s">
        <v>573</v>
      </c>
      <c r="C236" s="46" t="s">
        <v>573</v>
      </c>
      <c r="D236" s="46" t="s">
        <v>1813</v>
      </c>
      <c r="E236" s="46"/>
      <c r="F236" s="79" t="s">
        <v>574</v>
      </c>
      <c r="G236" s="50"/>
      <c r="H236" s="7" t="s">
        <v>765</v>
      </c>
      <c r="I236" s="90" t="s">
        <v>575</v>
      </c>
      <c r="J236" s="93" t="s">
        <v>2605</v>
      </c>
      <c r="K236" s="20" t="s">
        <v>576</v>
      </c>
      <c r="L236" s="64" t="s">
        <v>2251</v>
      </c>
      <c r="M236" s="36" t="s">
        <v>2248</v>
      </c>
      <c r="N236" s="36" t="s">
        <v>2249</v>
      </c>
      <c r="O236" s="36"/>
      <c r="P236" s="64" t="s">
        <v>2250</v>
      </c>
      <c r="Q236" s="92" t="s">
        <v>17</v>
      </c>
      <c r="R236" s="92" t="s">
        <v>17</v>
      </c>
      <c r="S236" s="92" t="s">
        <v>17</v>
      </c>
      <c r="T236" s="92" t="s">
        <v>26</v>
      </c>
      <c r="U236" s="92" t="s">
        <v>17</v>
      </c>
      <c r="V236" s="107"/>
      <c r="W236" s="107"/>
      <c r="X236" s="6"/>
      <c r="Y236" s="13">
        <v>43039</v>
      </c>
      <c r="Z236" s="13">
        <f t="shared" si="16"/>
        <v>44286</v>
      </c>
      <c r="AA236" s="73">
        <v>44113</v>
      </c>
      <c r="AB236" s="73">
        <v>45747</v>
      </c>
      <c r="AC236">
        <f t="shared" si="17"/>
        <v>2017</v>
      </c>
      <c r="AD236">
        <f t="shared" si="15"/>
        <v>10</v>
      </c>
      <c r="AE236" t="s">
        <v>2233</v>
      </c>
    </row>
    <row r="237" spans="1:31" ht="38.25" hidden="1" customHeight="1">
      <c r="A237" s="16">
        <f t="shared" si="14"/>
        <v>235</v>
      </c>
      <c r="B237" s="19" t="s">
        <v>573</v>
      </c>
      <c r="C237" s="48" t="s">
        <v>573</v>
      </c>
      <c r="D237" s="46" t="s">
        <v>1813</v>
      </c>
      <c r="E237" s="46"/>
      <c r="F237" s="79" t="s">
        <v>577</v>
      </c>
      <c r="G237" s="50"/>
      <c r="H237" s="7" t="s">
        <v>765</v>
      </c>
      <c r="I237" s="90" t="s">
        <v>578</v>
      </c>
      <c r="J237" s="93" t="s">
        <v>2606</v>
      </c>
      <c r="K237" s="20" t="s">
        <v>579</v>
      </c>
      <c r="L237" s="36"/>
      <c r="M237" s="36" t="s">
        <v>2248</v>
      </c>
      <c r="N237" s="36" t="s">
        <v>2249</v>
      </c>
      <c r="O237" s="36"/>
      <c r="P237" s="64" t="s">
        <v>2250</v>
      </c>
      <c r="Q237" s="92" t="s">
        <v>17</v>
      </c>
      <c r="R237" s="92" t="s">
        <v>17</v>
      </c>
      <c r="S237" s="92" t="s">
        <v>17</v>
      </c>
      <c r="T237" s="92" t="s">
        <v>17</v>
      </c>
      <c r="U237" s="92" t="s">
        <v>17</v>
      </c>
      <c r="V237" s="107"/>
      <c r="W237" s="107"/>
      <c r="X237" s="6"/>
      <c r="Y237" s="13">
        <v>43039</v>
      </c>
      <c r="Z237" s="13">
        <f t="shared" si="16"/>
        <v>44286</v>
      </c>
      <c r="AA237" s="73">
        <v>44113</v>
      </c>
      <c r="AB237" s="73">
        <v>45747</v>
      </c>
      <c r="AC237">
        <f t="shared" si="17"/>
        <v>2017</v>
      </c>
      <c r="AD237">
        <f t="shared" si="15"/>
        <v>10</v>
      </c>
      <c r="AE237" t="s">
        <v>2233</v>
      </c>
    </row>
    <row r="238" spans="1:31" ht="24.95" hidden="1" customHeight="1">
      <c r="A238" s="16">
        <f t="shared" si="14"/>
        <v>236</v>
      </c>
      <c r="B238" s="19" t="s">
        <v>573</v>
      </c>
      <c r="C238" s="46" t="s">
        <v>573</v>
      </c>
      <c r="D238" s="46" t="s">
        <v>1813</v>
      </c>
      <c r="E238" s="46"/>
      <c r="F238" s="79" t="s">
        <v>580</v>
      </c>
      <c r="G238" s="50"/>
      <c r="H238" s="107" t="s">
        <v>745</v>
      </c>
      <c r="I238" s="90" t="s">
        <v>581</v>
      </c>
      <c r="J238" s="93" t="s">
        <v>2607</v>
      </c>
      <c r="K238" s="20" t="s">
        <v>582</v>
      </c>
      <c r="L238" s="64" t="s">
        <v>2252</v>
      </c>
      <c r="M238" s="36" t="s">
        <v>2248</v>
      </c>
      <c r="N238" s="36" t="s">
        <v>2249</v>
      </c>
      <c r="O238" s="36"/>
      <c r="P238" s="64" t="s">
        <v>2250</v>
      </c>
      <c r="Q238" s="92" t="s">
        <v>17</v>
      </c>
      <c r="R238" s="92" t="s">
        <v>17</v>
      </c>
      <c r="S238" s="92" t="s">
        <v>17</v>
      </c>
      <c r="T238" s="92" t="s">
        <v>17</v>
      </c>
      <c r="U238" s="92" t="s">
        <v>17</v>
      </c>
      <c r="V238" s="107"/>
      <c r="W238" s="107"/>
      <c r="X238" s="6"/>
      <c r="Y238" s="13">
        <v>43039</v>
      </c>
      <c r="Z238" s="13">
        <f t="shared" si="16"/>
        <v>44286</v>
      </c>
      <c r="AA238" s="73">
        <v>44113</v>
      </c>
      <c r="AB238" s="73">
        <v>45747</v>
      </c>
      <c r="AC238">
        <f t="shared" si="17"/>
        <v>2017</v>
      </c>
      <c r="AD238">
        <f t="shared" si="15"/>
        <v>10</v>
      </c>
      <c r="AE238" t="s">
        <v>2233</v>
      </c>
    </row>
    <row r="239" spans="1:31" ht="24.95" hidden="1" customHeight="1">
      <c r="A239" s="16">
        <f t="shared" si="14"/>
        <v>237</v>
      </c>
      <c r="B239" s="19" t="s">
        <v>573</v>
      </c>
      <c r="C239" s="46" t="s">
        <v>573</v>
      </c>
      <c r="D239" s="46" t="s">
        <v>1813</v>
      </c>
      <c r="E239" s="46"/>
      <c r="F239" s="79" t="s">
        <v>583</v>
      </c>
      <c r="G239" s="48"/>
      <c r="H239" s="92" t="s">
        <v>746</v>
      </c>
      <c r="I239" s="86" t="s">
        <v>584</v>
      </c>
      <c r="J239" s="93" t="s">
        <v>585</v>
      </c>
      <c r="K239" s="15" t="s">
        <v>586</v>
      </c>
      <c r="L239" s="37"/>
      <c r="M239" s="36" t="s">
        <v>2248</v>
      </c>
      <c r="N239" s="36" t="s">
        <v>2249</v>
      </c>
      <c r="O239" s="36"/>
      <c r="P239" s="64" t="s">
        <v>2250</v>
      </c>
      <c r="Q239" s="92" t="s">
        <v>17</v>
      </c>
      <c r="R239" s="92" t="s">
        <v>17</v>
      </c>
      <c r="S239" s="92" t="s">
        <v>17</v>
      </c>
      <c r="T239" s="92" t="s">
        <v>17</v>
      </c>
      <c r="U239" s="92" t="s">
        <v>17</v>
      </c>
      <c r="V239" s="107"/>
      <c r="W239" s="107"/>
      <c r="X239" s="120" t="s">
        <v>587</v>
      </c>
      <c r="Y239" s="13">
        <v>43039</v>
      </c>
      <c r="Z239" s="13">
        <f t="shared" si="16"/>
        <v>44286</v>
      </c>
      <c r="AA239" s="73">
        <v>44113</v>
      </c>
      <c r="AB239" s="73">
        <v>45747</v>
      </c>
      <c r="AC239">
        <f t="shared" si="17"/>
        <v>2017</v>
      </c>
      <c r="AD239">
        <f t="shared" si="15"/>
        <v>10</v>
      </c>
      <c r="AE239" t="s">
        <v>2233</v>
      </c>
    </row>
    <row r="240" spans="1:31" ht="24.95" hidden="1" customHeight="1">
      <c r="A240" s="16">
        <f t="shared" si="14"/>
        <v>238</v>
      </c>
      <c r="B240" s="19" t="s">
        <v>573</v>
      </c>
      <c r="C240" s="46" t="s">
        <v>573</v>
      </c>
      <c r="D240" s="46" t="s">
        <v>1813</v>
      </c>
      <c r="E240" s="46"/>
      <c r="F240" s="79" t="s">
        <v>588</v>
      </c>
      <c r="G240" s="48"/>
      <c r="H240" s="94" t="s">
        <v>626</v>
      </c>
      <c r="I240" s="86" t="s">
        <v>589</v>
      </c>
      <c r="J240" s="93" t="s">
        <v>590</v>
      </c>
      <c r="K240" s="15" t="s">
        <v>591</v>
      </c>
      <c r="L240" s="63" t="s">
        <v>2253</v>
      </c>
      <c r="M240" s="36" t="s">
        <v>2248</v>
      </c>
      <c r="N240" s="36" t="s">
        <v>2249</v>
      </c>
      <c r="O240" s="36"/>
      <c r="P240" s="64" t="s">
        <v>2250</v>
      </c>
      <c r="Q240" s="92" t="s">
        <v>17</v>
      </c>
      <c r="R240" s="92" t="s">
        <v>17</v>
      </c>
      <c r="S240" s="92" t="s">
        <v>17</v>
      </c>
      <c r="T240" s="92" t="s">
        <v>17</v>
      </c>
      <c r="U240" s="92" t="s">
        <v>17</v>
      </c>
      <c r="V240" s="107"/>
      <c r="W240" s="107"/>
      <c r="X240" s="141"/>
      <c r="Y240" s="13">
        <v>43039</v>
      </c>
      <c r="Z240" s="13">
        <f t="shared" si="16"/>
        <v>44286</v>
      </c>
      <c r="AA240" s="73">
        <v>44113</v>
      </c>
      <c r="AB240" s="73">
        <v>45747</v>
      </c>
      <c r="AC240">
        <f t="shared" si="17"/>
        <v>2017</v>
      </c>
      <c r="AD240">
        <f t="shared" si="15"/>
        <v>10</v>
      </c>
      <c r="AE240" t="s">
        <v>2233</v>
      </c>
    </row>
    <row r="241" spans="1:31" ht="24.95" hidden="1" customHeight="1">
      <c r="A241" s="16">
        <f t="shared" si="14"/>
        <v>239</v>
      </c>
      <c r="B241" s="19" t="s">
        <v>573</v>
      </c>
      <c r="C241" s="46" t="s">
        <v>573</v>
      </c>
      <c r="D241" s="46" t="s">
        <v>1813</v>
      </c>
      <c r="E241" s="46"/>
      <c r="F241" s="79" t="s">
        <v>592</v>
      </c>
      <c r="G241" s="48"/>
      <c r="H241" s="94" t="s">
        <v>766</v>
      </c>
      <c r="I241" s="86" t="s">
        <v>593</v>
      </c>
      <c r="J241" s="93" t="s">
        <v>594</v>
      </c>
      <c r="K241" s="15" t="s">
        <v>595</v>
      </c>
      <c r="L241" s="63" t="s">
        <v>2254</v>
      </c>
      <c r="M241" s="36" t="s">
        <v>2248</v>
      </c>
      <c r="N241" s="36" t="s">
        <v>2249</v>
      </c>
      <c r="O241" s="36"/>
      <c r="P241" s="64" t="s">
        <v>2250</v>
      </c>
      <c r="Q241" s="92" t="s">
        <v>17</v>
      </c>
      <c r="R241" s="92" t="s">
        <v>17</v>
      </c>
      <c r="S241" s="92" t="s">
        <v>17</v>
      </c>
      <c r="T241" s="92" t="s">
        <v>17</v>
      </c>
      <c r="U241" s="92" t="s">
        <v>17</v>
      </c>
      <c r="V241" s="107"/>
      <c r="W241" s="107"/>
      <c r="X241" s="122" t="s">
        <v>596</v>
      </c>
      <c r="Y241" s="13">
        <v>43039</v>
      </c>
      <c r="Z241" s="13">
        <f t="shared" si="16"/>
        <v>44286</v>
      </c>
      <c r="AA241" s="73">
        <v>44113</v>
      </c>
      <c r="AB241" s="73">
        <v>45747</v>
      </c>
      <c r="AC241">
        <f t="shared" si="17"/>
        <v>2017</v>
      </c>
      <c r="AD241">
        <f t="shared" si="15"/>
        <v>10</v>
      </c>
      <c r="AE241" t="s">
        <v>2233</v>
      </c>
    </row>
    <row r="242" spans="1:31" ht="24.95" hidden="1" customHeight="1">
      <c r="A242" s="16">
        <f t="shared" si="14"/>
        <v>240</v>
      </c>
      <c r="B242" s="19" t="s">
        <v>573</v>
      </c>
      <c r="C242" s="46" t="s">
        <v>573</v>
      </c>
      <c r="D242" s="46" t="s">
        <v>1813</v>
      </c>
      <c r="E242" s="46"/>
      <c r="F242" s="79" t="s">
        <v>597</v>
      </c>
      <c r="G242" s="50"/>
      <c r="H242" s="7" t="s">
        <v>767</v>
      </c>
      <c r="I242" s="90" t="s">
        <v>598</v>
      </c>
      <c r="J242" s="93" t="s">
        <v>599</v>
      </c>
      <c r="K242" s="20" t="s">
        <v>600</v>
      </c>
      <c r="L242" s="64" t="s">
        <v>2255</v>
      </c>
      <c r="M242" s="36" t="s">
        <v>2248</v>
      </c>
      <c r="N242" s="36" t="s">
        <v>2249</v>
      </c>
      <c r="O242" s="36"/>
      <c r="P242" s="64" t="s">
        <v>2250</v>
      </c>
      <c r="Q242" s="92" t="s">
        <v>17</v>
      </c>
      <c r="R242" s="92" t="s">
        <v>17</v>
      </c>
      <c r="S242" s="92" t="s">
        <v>17</v>
      </c>
      <c r="T242" s="92" t="s">
        <v>17</v>
      </c>
      <c r="U242" s="92" t="s">
        <v>17</v>
      </c>
      <c r="V242" s="107"/>
      <c r="W242" s="107"/>
      <c r="X242" s="120" t="s">
        <v>601</v>
      </c>
      <c r="Y242" s="13">
        <v>43039</v>
      </c>
      <c r="Z242" s="13">
        <f t="shared" si="16"/>
        <v>44286</v>
      </c>
      <c r="AA242" s="73">
        <v>44113</v>
      </c>
      <c r="AB242" s="73">
        <v>45747</v>
      </c>
      <c r="AC242">
        <f t="shared" si="17"/>
        <v>2017</v>
      </c>
      <c r="AD242">
        <f t="shared" si="15"/>
        <v>10</v>
      </c>
      <c r="AE242" t="s">
        <v>2233</v>
      </c>
    </row>
    <row r="243" spans="1:31" ht="54" hidden="1">
      <c r="A243" s="16">
        <f t="shared" si="14"/>
        <v>241</v>
      </c>
      <c r="B243" s="19" t="s">
        <v>573</v>
      </c>
      <c r="C243" s="46" t="s">
        <v>573</v>
      </c>
      <c r="D243" s="46" t="s">
        <v>1813</v>
      </c>
      <c r="E243" s="46"/>
      <c r="F243" s="79" t="s">
        <v>602</v>
      </c>
      <c r="G243" s="50"/>
      <c r="H243" s="107" t="s">
        <v>747</v>
      </c>
      <c r="I243" s="90" t="s">
        <v>603</v>
      </c>
      <c r="J243" s="93" t="s">
        <v>604</v>
      </c>
      <c r="K243" s="20" t="s">
        <v>605</v>
      </c>
      <c r="L243" s="64" t="s">
        <v>2256</v>
      </c>
      <c r="M243" s="36" t="s">
        <v>2248</v>
      </c>
      <c r="N243" s="36" t="s">
        <v>2249</v>
      </c>
      <c r="O243" s="36"/>
      <c r="P243" s="64" t="s">
        <v>2250</v>
      </c>
      <c r="Q243" s="92" t="s">
        <v>17</v>
      </c>
      <c r="R243" s="92" t="s">
        <v>17</v>
      </c>
      <c r="S243" s="92" t="s">
        <v>17</v>
      </c>
      <c r="T243" s="92" t="s">
        <v>17</v>
      </c>
      <c r="U243" s="92" t="s">
        <v>17</v>
      </c>
      <c r="V243" s="107"/>
      <c r="W243" s="107"/>
      <c r="X243" s="120" t="s">
        <v>606</v>
      </c>
      <c r="Y243" s="13">
        <v>43039</v>
      </c>
      <c r="Z243" s="13">
        <f t="shared" si="16"/>
        <v>44286</v>
      </c>
      <c r="AA243" s="73">
        <v>44113</v>
      </c>
      <c r="AB243" s="73">
        <v>45747</v>
      </c>
      <c r="AC243">
        <f t="shared" si="17"/>
        <v>2017</v>
      </c>
      <c r="AD243">
        <f t="shared" si="15"/>
        <v>10</v>
      </c>
      <c r="AE243" t="s">
        <v>2233</v>
      </c>
    </row>
    <row r="244" spans="1:31" ht="24.95" hidden="1" customHeight="1">
      <c r="A244" s="16">
        <f t="shared" si="14"/>
        <v>242</v>
      </c>
      <c r="B244" s="19" t="s">
        <v>573</v>
      </c>
      <c r="C244" s="46" t="s">
        <v>573</v>
      </c>
      <c r="D244" s="46" t="s">
        <v>1813</v>
      </c>
      <c r="E244" s="46"/>
      <c r="F244" s="79" t="s">
        <v>607</v>
      </c>
      <c r="G244" s="48"/>
      <c r="H244" s="92" t="s">
        <v>748</v>
      </c>
      <c r="I244" s="90" t="s">
        <v>608</v>
      </c>
      <c r="J244" s="93" t="s">
        <v>609</v>
      </c>
      <c r="K244" s="20" t="s">
        <v>610</v>
      </c>
      <c r="L244" s="64" t="s">
        <v>2257</v>
      </c>
      <c r="M244" s="36" t="s">
        <v>2248</v>
      </c>
      <c r="N244" s="36" t="s">
        <v>2249</v>
      </c>
      <c r="O244" s="36"/>
      <c r="P244" s="64" t="s">
        <v>2250</v>
      </c>
      <c r="Q244" s="92" t="s">
        <v>17</v>
      </c>
      <c r="R244" s="92" t="s">
        <v>17</v>
      </c>
      <c r="S244" s="92" t="s">
        <v>17</v>
      </c>
      <c r="T244" s="92" t="s">
        <v>17</v>
      </c>
      <c r="U244" s="92" t="s">
        <v>17</v>
      </c>
      <c r="V244" s="107"/>
      <c r="W244" s="107"/>
      <c r="X244" s="120" t="s">
        <v>611</v>
      </c>
      <c r="Y244" s="13">
        <v>43039</v>
      </c>
      <c r="Z244" s="13">
        <f t="shared" si="16"/>
        <v>44286</v>
      </c>
      <c r="AA244" s="73">
        <v>44113</v>
      </c>
      <c r="AB244" s="73">
        <v>45747</v>
      </c>
      <c r="AC244">
        <f t="shared" si="17"/>
        <v>2017</v>
      </c>
      <c r="AD244">
        <f t="shared" si="15"/>
        <v>10</v>
      </c>
      <c r="AE244" t="s">
        <v>2233</v>
      </c>
    </row>
    <row r="245" spans="1:31" ht="54" hidden="1">
      <c r="A245" s="16">
        <f t="shared" si="14"/>
        <v>243</v>
      </c>
      <c r="B245" s="19" t="s">
        <v>573</v>
      </c>
      <c r="C245" s="46" t="s">
        <v>573</v>
      </c>
      <c r="D245" s="46" t="s">
        <v>1813</v>
      </c>
      <c r="E245" s="46"/>
      <c r="F245" s="79" t="s">
        <v>612</v>
      </c>
      <c r="G245" s="48"/>
      <c r="H245" s="94" t="s">
        <v>768</v>
      </c>
      <c r="I245" s="90" t="s">
        <v>613</v>
      </c>
      <c r="J245" s="93" t="s">
        <v>614</v>
      </c>
      <c r="K245" s="20" t="s">
        <v>615</v>
      </c>
      <c r="L245" s="64" t="s">
        <v>2258</v>
      </c>
      <c r="M245" s="36" t="s">
        <v>2248</v>
      </c>
      <c r="N245" s="36" t="s">
        <v>2249</v>
      </c>
      <c r="O245" s="36"/>
      <c r="P245" s="64" t="s">
        <v>2250</v>
      </c>
      <c r="Q245" s="92" t="s">
        <v>17</v>
      </c>
      <c r="R245" s="92" t="s">
        <v>17</v>
      </c>
      <c r="S245" s="92" t="s">
        <v>17</v>
      </c>
      <c r="T245" s="92" t="s">
        <v>17</v>
      </c>
      <c r="U245" s="92" t="s">
        <v>17</v>
      </c>
      <c r="V245" s="107"/>
      <c r="W245" s="107"/>
      <c r="X245" s="120" t="s">
        <v>616</v>
      </c>
      <c r="Y245" s="13">
        <v>43039</v>
      </c>
      <c r="Z245" s="13">
        <f t="shared" si="16"/>
        <v>44286</v>
      </c>
      <c r="AA245" s="73">
        <v>44113</v>
      </c>
      <c r="AB245" s="73">
        <v>45747</v>
      </c>
      <c r="AC245">
        <f t="shared" si="17"/>
        <v>2017</v>
      </c>
      <c r="AD245">
        <f t="shared" si="15"/>
        <v>10</v>
      </c>
      <c r="AE245" t="s">
        <v>2233</v>
      </c>
    </row>
    <row r="246" spans="1:31" ht="24.95" hidden="1" customHeight="1">
      <c r="A246" s="16">
        <f t="shared" si="14"/>
        <v>244</v>
      </c>
      <c r="B246" s="19" t="s">
        <v>573</v>
      </c>
      <c r="C246" s="46" t="s">
        <v>573</v>
      </c>
      <c r="D246" s="46" t="s">
        <v>1813</v>
      </c>
      <c r="E246" s="46"/>
      <c r="F246" s="79" t="s">
        <v>617</v>
      </c>
      <c r="G246" s="48"/>
      <c r="H246" s="94" t="s">
        <v>639</v>
      </c>
      <c r="I246" s="90" t="s">
        <v>618</v>
      </c>
      <c r="J246" s="93" t="s">
        <v>335</v>
      </c>
      <c r="K246" s="20" t="s">
        <v>619</v>
      </c>
      <c r="L246" s="64" t="s">
        <v>3239</v>
      </c>
      <c r="M246" s="36" t="s">
        <v>2248</v>
      </c>
      <c r="N246" s="36" t="s">
        <v>2249</v>
      </c>
      <c r="O246" s="36"/>
      <c r="P246" s="64" t="s">
        <v>2250</v>
      </c>
      <c r="Q246" s="92" t="s">
        <v>17</v>
      </c>
      <c r="R246" s="92" t="s">
        <v>17</v>
      </c>
      <c r="S246" s="92" t="s">
        <v>17</v>
      </c>
      <c r="T246" s="92" t="s">
        <v>17</v>
      </c>
      <c r="U246" s="92" t="s">
        <v>17</v>
      </c>
      <c r="V246" s="107"/>
      <c r="W246" s="107"/>
      <c r="X246" s="142" t="s">
        <v>620</v>
      </c>
      <c r="Y246" s="13">
        <v>43039</v>
      </c>
      <c r="Z246" s="13">
        <f t="shared" si="16"/>
        <v>44286</v>
      </c>
      <c r="AA246" s="73">
        <v>44113</v>
      </c>
      <c r="AB246" s="73">
        <v>45747</v>
      </c>
      <c r="AC246">
        <f t="shared" si="17"/>
        <v>2017</v>
      </c>
      <c r="AD246">
        <f t="shared" si="15"/>
        <v>10</v>
      </c>
      <c r="AE246" t="s">
        <v>2233</v>
      </c>
    </row>
    <row r="247" spans="1:31" ht="24.95" hidden="1" customHeight="1">
      <c r="A247" s="16">
        <f t="shared" si="14"/>
        <v>245</v>
      </c>
      <c r="B247" s="19" t="s">
        <v>573</v>
      </c>
      <c r="C247" s="46" t="s">
        <v>573</v>
      </c>
      <c r="D247" s="46" t="s">
        <v>1813</v>
      </c>
      <c r="E247" s="46"/>
      <c r="F247" s="79" t="s">
        <v>621</v>
      </c>
      <c r="G247" s="48"/>
      <c r="H247" s="92" t="s">
        <v>749</v>
      </c>
      <c r="I247" s="90" t="s">
        <v>622</v>
      </c>
      <c r="J247" s="93" t="s">
        <v>453</v>
      </c>
      <c r="K247" s="20" t="s">
        <v>623</v>
      </c>
      <c r="L247" s="64" t="s">
        <v>2259</v>
      </c>
      <c r="M247" s="36" t="s">
        <v>2248</v>
      </c>
      <c r="N247" s="36" t="s">
        <v>2249</v>
      </c>
      <c r="O247" s="36"/>
      <c r="P247" s="64" t="s">
        <v>2250</v>
      </c>
      <c r="Q247" s="92" t="s">
        <v>17</v>
      </c>
      <c r="R247" s="92" t="s">
        <v>17</v>
      </c>
      <c r="S247" s="92" t="s">
        <v>17</v>
      </c>
      <c r="T247" s="92" t="s">
        <v>17</v>
      </c>
      <c r="U247" s="92" t="s">
        <v>17</v>
      </c>
      <c r="V247" s="107"/>
      <c r="W247" s="107"/>
      <c r="X247" s="120" t="s">
        <v>624</v>
      </c>
      <c r="Y247" s="13">
        <v>43039</v>
      </c>
      <c r="Z247" s="13">
        <f t="shared" si="16"/>
        <v>44286</v>
      </c>
      <c r="AA247" s="73">
        <v>44113</v>
      </c>
      <c r="AB247" s="73">
        <v>45747</v>
      </c>
      <c r="AC247">
        <f t="shared" si="17"/>
        <v>2017</v>
      </c>
      <c r="AD247">
        <f t="shared" si="15"/>
        <v>10</v>
      </c>
      <c r="AE247" t="s">
        <v>2233</v>
      </c>
    </row>
    <row r="248" spans="1:31" ht="24.95" hidden="1" customHeight="1">
      <c r="A248" s="16">
        <f t="shared" si="14"/>
        <v>246</v>
      </c>
      <c r="B248" s="23" t="s">
        <v>573</v>
      </c>
      <c r="C248" s="37" t="s">
        <v>1536</v>
      </c>
      <c r="D248" s="37" t="s">
        <v>1620</v>
      </c>
      <c r="E248" s="37" t="s">
        <v>1612</v>
      </c>
      <c r="F248" s="82" t="s">
        <v>625</v>
      </c>
      <c r="G248" s="54" t="s">
        <v>1470</v>
      </c>
      <c r="H248" s="94" t="s">
        <v>626</v>
      </c>
      <c r="I248" s="108" t="s">
        <v>627</v>
      </c>
      <c r="J248" s="109" t="s">
        <v>91</v>
      </c>
      <c r="K248" s="70" t="s">
        <v>628</v>
      </c>
      <c r="L248" s="71"/>
      <c r="M248" s="42" t="s">
        <v>1620</v>
      </c>
      <c r="N248" s="42" t="s">
        <v>628</v>
      </c>
      <c r="O248" s="42" t="s">
        <v>628</v>
      </c>
      <c r="P248" s="42"/>
      <c r="Q248" s="134" t="s">
        <v>26</v>
      </c>
      <c r="R248" s="134" t="s">
        <v>26</v>
      </c>
      <c r="S248" s="134" t="s">
        <v>26</v>
      </c>
      <c r="T248" s="134" t="s">
        <v>26</v>
      </c>
      <c r="U248" s="143"/>
      <c r="V248" s="112"/>
      <c r="W248" s="112"/>
      <c r="X248" s="125" t="s">
        <v>629</v>
      </c>
      <c r="Y248" s="13">
        <v>43146</v>
      </c>
      <c r="Z248" s="13">
        <f t="shared" si="16"/>
        <v>44286</v>
      </c>
      <c r="AA248" s="73">
        <v>44113</v>
      </c>
      <c r="AB248" s="73">
        <v>45747</v>
      </c>
      <c r="AC248">
        <f t="shared" si="17"/>
        <v>2018</v>
      </c>
      <c r="AD248">
        <f t="shared" si="15"/>
        <v>2</v>
      </c>
    </row>
    <row r="249" spans="1:31" ht="24.95" hidden="1" customHeight="1">
      <c r="A249" s="16">
        <f t="shared" si="14"/>
        <v>247</v>
      </c>
      <c r="B249" s="19" t="s">
        <v>573</v>
      </c>
      <c r="C249" s="46" t="s">
        <v>2071</v>
      </c>
      <c r="D249" s="46" t="s">
        <v>2073</v>
      </c>
      <c r="E249" s="46" t="s">
        <v>2072</v>
      </c>
      <c r="F249" s="79" t="s">
        <v>880</v>
      </c>
      <c r="G249" s="48" t="s">
        <v>1242</v>
      </c>
      <c r="H249" s="94" t="s">
        <v>881</v>
      </c>
      <c r="I249" s="90" t="s">
        <v>882</v>
      </c>
      <c r="J249" s="93" t="s">
        <v>883</v>
      </c>
      <c r="K249" s="20" t="s">
        <v>884</v>
      </c>
      <c r="L249" s="64" t="s">
        <v>3355</v>
      </c>
      <c r="M249" s="36" t="s">
        <v>2074</v>
      </c>
      <c r="N249" s="36" t="s">
        <v>884</v>
      </c>
      <c r="O249" s="36" t="s">
        <v>884</v>
      </c>
      <c r="P249" s="64" t="s">
        <v>2075</v>
      </c>
      <c r="Q249" s="92" t="s">
        <v>26</v>
      </c>
      <c r="R249" s="92" t="s">
        <v>26</v>
      </c>
      <c r="S249" s="92"/>
      <c r="T249" s="92"/>
      <c r="U249" s="92"/>
      <c r="V249" s="107" t="s">
        <v>17</v>
      </c>
      <c r="W249" s="107" t="s">
        <v>17</v>
      </c>
      <c r="X249" s="142"/>
      <c r="Y249" s="13">
        <v>43346</v>
      </c>
      <c r="Z249" s="13">
        <f t="shared" si="16"/>
        <v>44651</v>
      </c>
      <c r="AC249">
        <f t="shared" si="17"/>
        <v>2018</v>
      </c>
      <c r="AD249">
        <f t="shared" si="15"/>
        <v>9</v>
      </c>
    </row>
    <row r="250" spans="1:31" ht="24.95" hidden="1" customHeight="1">
      <c r="A250" s="16">
        <f t="shared" si="14"/>
        <v>248</v>
      </c>
      <c r="B250" s="23" t="s">
        <v>573</v>
      </c>
      <c r="C250" s="37" t="s">
        <v>885</v>
      </c>
      <c r="D250" s="37" t="s">
        <v>2067</v>
      </c>
      <c r="E250" s="37" t="s">
        <v>2066</v>
      </c>
      <c r="F250" s="78" t="s">
        <v>885</v>
      </c>
      <c r="G250" s="47" t="s">
        <v>1262</v>
      </c>
      <c r="H250" s="94" t="s">
        <v>886</v>
      </c>
      <c r="I250" s="100" t="s">
        <v>887</v>
      </c>
      <c r="J250" s="98" t="s">
        <v>888</v>
      </c>
      <c r="K250" s="28" t="s">
        <v>889</v>
      </c>
      <c r="L250" s="58" t="s">
        <v>2068</v>
      </c>
      <c r="M250" s="42" t="s">
        <v>2069</v>
      </c>
      <c r="N250" s="42" t="s">
        <v>889</v>
      </c>
      <c r="O250" s="42"/>
      <c r="P250" s="58" t="s">
        <v>2070</v>
      </c>
      <c r="Q250" s="92" t="s">
        <v>26</v>
      </c>
      <c r="R250" s="92" t="s">
        <v>26</v>
      </c>
      <c r="S250" s="92" t="s">
        <v>26</v>
      </c>
      <c r="T250" s="92" t="s">
        <v>26</v>
      </c>
      <c r="U250" s="92" t="s">
        <v>26</v>
      </c>
      <c r="V250" s="107" t="s">
        <v>17</v>
      </c>
      <c r="W250" s="107" t="s">
        <v>17</v>
      </c>
      <c r="X250" s="120" t="s">
        <v>85</v>
      </c>
      <c r="Y250" s="13">
        <v>43346</v>
      </c>
      <c r="Z250" s="13">
        <f t="shared" si="16"/>
        <v>44651</v>
      </c>
      <c r="AC250">
        <f t="shared" si="17"/>
        <v>2018</v>
      </c>
      <c r="AD250">
        <f t="shared" si="15"/>
        <v>9</v>
      </c>
    </row>
    <row r="251" spans="1:31" ht="24.95" hidden="1" customHeight="1">
      <c r="A251" s="16">
        <f t="shared" si="14"/>
        <v>249</v>
      </c>
      <c r="B251" s="23" t="s">
        <v>573</v>
      </c>
      <c r="C251" s="37" t="s">
        <v>2167</v>
      </c>
      <c r="D251" s="37" t="s">
        <v>2167</v>
      </c>
      <c r="E251" s="37" t="s">
        <v>2168</v>
      </c>
      <c r="F251" s="78" t="s">
        <v>941</v>
      </c>
      <c r="G251" s="47" t="s">
        <v>2119</v>
      </c>
      <c r="H251" s="94" t="s">
        <v>942</v>
      </c>
      <c r="I251" s="100" t="s">
        <v>943</v>
      </c>
      <c r="J251" s="98" t="s">
        <v>924</v>
      </c>
      <c r="K251" s="28" t="s">
        <v>1017</v>
      </c>
      <c r="L251" s="42"/>
      <c r="M251" s="42" t="s">
        <v>3358</v>
      </c>
      <c r="N251" s="42" t="s">
        <v>2169</v>
      </c>
      <c r="O251" s="42" t="s">
        <v>3356</v>
      </c>
      <c r="P251" s="58" t="s">
        <v>3357</v>
      </c>
      <c r="Q251" s="92" t="s">
        <v>26</v>
      </c>
      <c r="R251" s="92" t="s">
        <v>17</v>
      </c>
      <c r="S251" s="92"/>
      <c r="T251" s="92" t="s">
        <v>26</v>
      </c>
      <c r="U251" s="92"/>
      <c r="V251" s="126"/>
      <c r="W251" s="126" t="s">
        <v>17</v>
      </c>
      <c r="X251" s="127" t="s">
        <v>944</v>
      </c>
      <c r="Y251" s="13">
        <v>43444</v>
      </c>
      <c r="Z251" s="13">
        <f t="shared" si="16"/>
        <v>44651</v>
      </c>
      <c r="AC251">
        <f t="shared" si="17"/>
        <v>2018</v>
      </c>
      <c r="AD251">
        <f t="shared" si="15"/>
        <v>12</v>
      </c>
    </row>
    <row r="252" spans="1:31" ht="24.95" hidden="1" customHeight="1">
      <c r="A252" s="16">
        <f t="shared" si="14"/>
        <v>250</v>
      </c>
      <c r="B252" s="23" t="s">
        <v>573</v>
      </c>
      <c r="C252" s="37" t="s">
        <v>3359</v>
      </c>
      <c r="D252" s="37" t="s">
        <v>2170</v>
      </c>
      <c r="E252" s="37" t="s">
        <v>2171</v>
      </c>
      <c r="F252" s="78" t="s">
        <v>987</v>
      </c>
      <c r="G252" s="47" t="s">
        <v>2119</v>
      </c>
      <c r="H252" s="94" t="s">
        <v>749</v>
      </c>
      <c r="I252" s="100" t="s">
        <v>988</v>
      </c>
      <c r="J252" s="98" t="s">
        <v>953</v>
      </c>
      <c r="K252" s="28" t="s">
        <v>1018</v>
      </c>
      <c r="L252" s="42"/>
      <c r="M252" s="42" t="s">
        <v>3362</v>
      </c>
      <c r="N252" s="42" t="s">
        <v>2172</v>
      </c>
      <c r="O252" s="42" t="s">
        <v>3360</v>
      </c>
      <c r="P252" s="58" t="s">
        <v>3361</v>
      </c>
      <c r="Q252" s="92" t="s">
        <v>26</v>
      </c>
      <c r="R252" s="92" t="s">
        <v>26</v>
      </c>
      <c r="S252" s="92"/>
      <c r="T252" s="92"/>
      <c r="U252" s="92"/>
      <c r="V252" s="126"/>
      <c r="W252" s="126" t="s">
        <v>17</v>
      </c>
      <c r="X252" s="127"/>
      <c r="Y252" s="13">
        <v>43444</v>
      </c>
      <c r="Z252" s="13">
        <f t="shared" si="16"/>
        <v>44651</v>
      </c>
      <c r="AC252">
        <f t="shared" si="17"/>
        <v>2018</v>
      </c>
      <c r="AD252">
        <f t="shared" si="15"/>
        <v>12</v>
      </c>
    </row>
    <row r="253" spans="1:31" ht="24.95" hidden="1" customHeight="1">
      <c r="A253" s="16">
        <f t="shared" si="14"/>
        <v>251</v>
      </c>
      <c r="B253" s="23" t="s">
        <v>573</v>
      </c>
      <c r="C253" s="37" t="s">
        <v>1277</v>
      </c>
      <c r="D253" s="37" t="s">
        <v>1278</v>
      </c>
      <c r="E253" s="37" t="s">
        <v>1279</v>
      </c>
      <c r="F253" s="78" t="s">
        <v>1165</v>
      </c>
      <c r="G253" s="47" t="s">
        <v>1235</v>
      </c>
      <c r="H253" s="94" t="s">
        <v>1166</v>
      </c>
      <c r="I253" s="100" t="s">
        <v>1167</v>
      </c>
      <c r="J253" s="98" t="s">
        <v>1280</v>
      </c>
      <c r="K253" s="28" t="s">
        <v>1168</v>
      </c>
      <c r="L253" s="58" t="s">
        <v>1282</v>
      </c>
      <c r="M253" s="42" t="s">
        <v>1283</v>
      </c>
      <c r="N253" s="42" t="s">
        <v>1168</v>
      </c>
      <c r="O253" s="42" t="s">
        <v>1281</v>
      </c>
      <c r="P253" s="58" t="s">
        <v>1284</v>
      </c>
      <c r="Q253" s="92" t="s">
        <v>17</v>
      </c>
      <c r="R253" s="92" t="s">
        <v>17</v>
      </c>
      <c r="S253" s="92" t="s">
        <v>17</v>
      </c>
      <c r="T253" s="92"/>
      <c r="U253" s="92" t="s">
        <v>26</v>
      </c>
      <c r="V253" s="126"/>
      <c r="W253" s="126"/>
      <c r="X253" s="127" t="s">
        <v>1169</v>
      </c>
      <c r="Y253" s="13">
        <v>43787</v>
      </c>
      <c r="Z253" s="13">
        <f t="shared" si="16"/>
        <v>45016</v>
      </c>
      <c r="AC253">
        <f t="shared" si="17"/>
        <v>2019</v>
      </c>
      <c r="AD253">
        <f t="shared" si="15"/>
        <v>11</v>
      </c>
    </row>
    <row r="254" spans="1:31" ht="36.75" customHeight="1">
      <c r="A254" s="16">
        <f t="shared" si="14"/>
        <v>252</v>
      </c>
      <c r="B254" s="23" t="s">
        <v>573</v>
      </c>
      <c r="C254" s="37" t="s">
        <v>2291</v>
      </c>
      <c r="D254" s="37" t="s">
        <v>2292</v>
      </c>
      <c r="E254" s="37" t="s">
        <v>2293</v>
      </c>
      <c r="F254" s="78" t="s">
        <v>2291</v>
      </c>
      <c r="G254" s="47" t="s">
        <v>1834</v>
      </c>
      <c r="H254" s="94" t="s">
        <v>2294</v>
      </c>
      <c r="I254" s="100" t="s">
        <v>2293</v>
      </c>
      <c r="J254" s="98" t="s">
        <v>2297</v>
      </c>
      <c r="K254" s="28" t="s">
        <v>2295</v>
      </c>
      <c r="L254" s="58" t="s">
        <v>2296</v>
      </c>
      <c r="M254" s="42" t="s">
        <v>2298</v>
      </c>
      <c r="N254" s="42" t="s">
        <v>2295</v>
      </c>
      <c r="O254" s="42" t="s">
        <v>2295</v>
      </c>
      <c r="P254" s="58" t="s">
        <v>2299</v>
      </c>
      <c r="Q254" s="92" t="s">
        <v>26</v>
      </c>
      <c r="R254" s="92" t="s">
        <v>26</v>
      </c>
      <c r="S254" s="175"/>
      <c r="T254" s="92" t="s">
        <v>26</v>
      </c>
      <c r="U254" s="175"/>
      <c r="V254" s="126"/>
      <c r="W254" s="126"/>
      <c r="X254" s="127" t="s">
        <v>2300</v>
      </c>
      <c r="Y254" s="13">
        <v>44013</v>
      </c>
      <c r="Z254" s="13">
        <f t="shared" si="16"/>
        <v>45382</v>
      </c>
      <c r="AB254" s="73">
        <v>46843</v>
      </c>
      <c r="AC254">
        <f t="shared" si="17"/>
        <v>2020</v>
      </c>
      <c r="AD254">
        <f t="shared" si="15"/>
        <v>7</v>
      </c>
    </row>
    <row r="255" spans="1:31" ht="36.75" customHeight="1">
      <c r="A255" s="16">
        <f t="shared" si="14"/>
        <v>253</v>
      </c>
      <c r="B255" s="23" t="s">
        <v>573</v>
      </c>
      <c r="C255" s="37" t="s">
        <v>2301</v>
      </c>
      <c r="D255" s="37" t="s">
        <v>2302</v>
      </c>
      <c r="E255" s="37" t="s">
        <v>2303</v>
      </c>
      <c r="F255" s="78" t="s">
        <v>2301</v>
      </c>
      <c r="G255" s="47" t="s">
        <v>1834</v>
      </c>
      <c r="H255" s="94" t="s">
        <v>2304</v>
      </c>
      <c r="I255" s="100" t="s">
        <v>2303</v>
      </c>
      <c r="J255" s="98" t="s">
        <v>2305</v>
      </c>
      <c r="K255" s="28" t="s">
        <v>2306</v>
      </c>
      <c r="L255" s="58" t="s">
        <v>3418</v>
      </c>
      <c r="M255" s="42" t="s">
        <v>2302</v>
      </c>
      <c r="N255" s="42" t="s">
        <v>2306</v>
      </c>
      <c r="O255" s="42" t="s">
        <v>2306</v>
      </c>
      <c r="P255" s="58" t="s">
        <v>2307</v>
      </c>
      <c r="Q255" s="92" t="s">
        <v>26</v>
      </c>
      <c r="R255" s="92" t="s">
        <v>26</v>
      </c>
      <c r="S255" s="92" t="s">
        <v>26</v>
      </c>
      <c r="T255" s="92" t="s">
        <v>26</v>
      </c>
      <c r="U255" s="92" t="s">
        <v>26</v>
      </c>
      <c r="V255" s="126"/>
      <c r="W255" s="126"/>
      <c r="X255" s="127" t="s">
        <v>2308</v>
      </c>
      <c r="Y255" s="13">
        <v>44013</v>
      </c>
      <c r="Z255" s="13">
        <f t="shared" si="16"/>
        <v>45382</v>
      </c>
      <c r="AB255" s="169" t="s">
        <v>3628</v>
      </c>
      <c r="AC255">
        <f t="shared" si="17"/>
        <v>2020</v>
      </c>
      <c r="AD255">
        <f t="shared" si="15"/>
        <v>7</v>
      </c>
    </row>
    <row r="256" spans="1:31" ht="36.75" customHeight="1">
      <c r="A256" s="16">
        <f t="shared" si="14"/>
        <v>254</v>
      </c>
      <c r="B256" s="23" t="s">
        <v>573</v>
      </c>
      <c r="C256" s="37" t="s">
        <v>2369</v>
      </c>
      <c r="D256" s="37" t="s">
        <v>2370</v>
      </c>
      <c r="E256" s="37" t="s">
        <v>2371</v>
      </c>
      <c r="F256" s="78" t="s">
        <v>2369</v>
      </c>
      <c r="G256" s="47" t="s">
        <v>1235</v>
      </c>
      <c r="H256" s="94" t="s">
        <v>2372</v>
      </c>
      <c r="I256" s="100" t="s">
        <v>2373</v>
      </c>
      <c r="J256" s="98" t="s">
        <v>2374</v>
      </c>
      <c r="K256" s="28" t="s">
        <v>2375</v>
      </c>
      <c r="L256" s="58"/>
      <c r="M256" s="42" t="s">
        <v>2370</v>
      </c>
      <c r="N256" s="42" t="s">
        <v>2375</v>
      </c>
      <c r="O256" s="42" t="s">
        <v>2376</v>
      </c>
      <c r="P256" s="58" t="s">
        <v>2377</v>
      </c>
      <c r="Q256" s="92" t="s">
        <v>26</v>
      </c>
      <c r="R256" s="92" t="s">
        <v>26</v>
      </c>
      <c r="S256" s="92" t="s">
        <v>26</v>
      </c>
      <c r="T256" s="92"/>
      <c r="U256" s="92" t="s">
        <v>26</v>
      </c>
      <c r="V256" s="126"/>
      <c r="W256" s="126"/>
      <c r="X256" s="127" t="s">
        <v>2378</v>
      </c>
      <c r="Y256" s="13">
        <v>44047</v>
      </c>
      <c r="Z256" s="13">
        <f t="shared" si="16"/>
        <v>45382</v>
      </c>
      <c r="AB256" s="73">
        <v>46843</v>
      </c>
      <c r="AC256">
        <f t="shared" si="17"/>
        <v>2020</v>
      </c>
      <c r="AD256">
        <f t="shared" si="15"/>
        <v>8</v>
      </c>
    </row>
    <row r="257" spans="1:31" ht="36.75" customHeight="1">
      <c r="A257" s="16">
        <f t="shared" si="14"/>
        <v>255</v>
      </c>
      <c r="B257" s="23" t="s">
        <v>573</v>
      </c>
      <c r="C257" s="37" t="s">
        <v>2615</v>
      </c>
      <c r="D257" s="37" t="s">
        <v>2616</v>
      </c>
      <c r="E257" s="37" t="s">
        <v>2617</v>
      </c>
      <c r="F257" s="78" t="s">
        <v>2618</v>
      </c>
      <c r="G257" s="47" t="s">
        <v>1356</v>
      </c>
      <c r="H257" s="94" t="s">
        <v>2619</v>
      </c>
      <c r="I257" s="100" t="s">
        <v>2617</v>
      </c>
      <c r="J257" s="98" t="s">
        <v>2620</v>
      </c>
      <c r="K257" s="28" t="s">
        <v>2621</v>
      </c>
      <c r="L257" s="58" t="s">
        <v>2623</v>
      </c>
      <c r="M257" s="165" t="s">
        <v>3630</v>
      </c>
      <c r="N257" s="42" t="s">
        <v>2621</v>
      </c>
      <c r="O257" s="42" t="s">
        <v>2622</v>
      </c>
      <c r="P257" s="176" t="s">
        <v>3629</v>
      </c>
      <c r="Q257" s="92" t="s">
        <v>26</v>
      </c>
      <c r="R257" s="92" t="s">
        <v>26</v>
      </c>
      <c r="S257" s="92"/>
      <c r="T257" s="92"/>
      <c r="U257" s="92" t="s">
        <v>26</v>
      </c>
      <c r="V257" s="174" t="s">
        <v>26</v>
      </c>
      <c r="W257" s="126"/>
      <c r="X257" s="127" t="s">
        <v>2624</v>
      </c>
      <c r="Y257" s="13">
        <v>44126</v>
      </c>
      <c r="Z257" s="13">
        <f t="shared" si="16"/>
        <v>45382</v>
      </c>
      <c r="AB257" s="73">
        <v>46843</v>
      </c>
      <c r="AC257">
        <f t="shared" si="17"/>
        <v>2020</v>
      </c>
      <c r="AD257">
        <f t="shared" si="15"/>
        <v>10</v>
      </c>
    </row>
    <row r="258" spans="1:31" ht="36.75" customHeight="1">
      <c r="A258" s="16">
        <f t="shared" si="14"/>
        <v>256</v>
      </c>
      <c r="B258" s="23" t="s">
        <v>573</v>
      </c>
      <c r="C258" s="47" t="s">
        <v>2677</v>
      </c>
      <c r="D258" s="37" t="s">
        <v>2678</v>
      </c>
      <c r="E258" s="37" t="s">
        <v>2679</v>
      </c>
      <c r="F258" s="78" t="s">
        <v>2680</v>
      </c>
      <c r="G258" s="47" t="s">
        <v>1370</v>
      </c>
      <c r="H258" s="94" t="s">
        <v>2681</v>
      </c>
      <c r="I258" s="100" t="s">
        <v>2679</v>
      </c>
      <c r="J258" s="98" t="s">
        <v>2682</v>
      </c>
      <c r="K258" s="28" t="s">
        <v>2683</v>
      </c>
      <c r="L258" s="58"/>
      <c r="M258" s="42" t="s">
        <v>2678</v>
      </c>
      <c r="N258" s="42" t="s">
        <v>2684</v>
      </c>
      <c r="O258" s="42" t="s">
        <v>2683</v>
      </c>
      <c r="P258" s="176" t="s">
        <v>3631</v>
      </c>
      <c r="Q258" s="92" t="s">
        <v>26</v>
      </c>
      <c r="R258" s="92" t="s">
        <v>26</v>
      </c>
      <c r="S258" s="92"/>
      <c r="T258" s="92"/>
      <c r="U258" s="92" t="s">
        <v>17</v>
      </c>
      <c r="V258" s="174" t="s">
        <v>17</v>
      </c>
      <c r="W258" s="174" t="s">
        <v>17</v>
      </c>
      <c r="X258" s="127" t="s">
        <v>2685</v>
      </c>
      <c r="Y258" s="13">
        <v>44188</v>
      </c>
      <c r="Z258" s="13">
        <f t="shared" si="16"/>
        <v>45382</v>
      </c>
      <c r="AB258" s="73">
        <v>46843</v>
      </c>
      <c r="AC258">
        <f t="shared" si="17"/>
        <v>2020</v>
      </c>
      <c r="AD258">
        <f t="shared" si="15"/>
        <v>12</v>
      </c>
    </row>
    <row r="259" spans="1:31" ht="47.25" hidden="1" customHeight="1">
      <c r="A259" s="16">
        <f t="shared" ref="A259:A322" si="18">A258+1</f>
        <v>257</v>
      </c>
      <c r="B259" s="23" t="s">
        <v>573</v>
      </c>
      <c r="C259" s="47" t="s">
        <v>3007</v>
      </c>
      <c r="D259" s="37" t="s">
        <v>3008</v>
      </c>
      <c r="E259" s="37" t="s">
        <v>3009</v>
      </c>
      <c r="F259" s="78" t="s">
        <v>3010</v>
      </c>
      <c r="G259" s="47" t="s">
        <v>1363</v>
      </c>
      <c r="H259" s="94" t="s">
        <v>3011</v>
      </c>
      <c r="I259" s="100" t="s">
        <v>3009</v>
      </c>
      <c r="J259" s="98" t="s">
        <v>3013</v>
      </c>
      <c r="K259" s="28" t="s">
        <v>3012</v>
      </c>
      <c r="L259" s="58"/>
      <c r="M259" s="42" t="s">
        <v>3008</v>
      </c>
      <c r="N259" s="42" t="s">
        <v>3012</v>
      </c>
      <c r="O259" s="42"/>
      <c r="P259" s="58" t="s">
        <v>3146</v>
      </c>
      <c r="Q259" s="92" t="s">
        <v>26</v>
      </c>
      <c r="R259" s="92" t="s">
        <v>26</v>
      </c>
      <c r="S259" s="92" t="s">
        <v>17</v>
      </c>
      <c r="T259" s="92" t="s">
        <v>17</v>
      </c>
      <c r="U259" s="92" t="s">
        <v>17</v>
      </c>
      <c r="V259" s="126"/>
      <c r="W259" s="126"/>
      <c r="X259" s="127" t="s">
        <v>3014</v>
      </c>
      <c r="Y259" s="13">
        <v>44377</v>
      </c>
      <c r="Z259" s="13">
        <f t="shared" si="16"/>
        <v>45747</v>
      </c>
      <c r="AC259">
        <f t="shared" si="17"/>
        <v>2021</v>
      </c>
      <c r="AD259">
        <f t="shared" si="15"/>
        <v>6</v>
      </c>
    </row>
    <row r="260" spans="1:31" ht="96" hidden="1" customHeight="1">
      <c r="A260" s="16">
        <f t="shared" si="18"/>
        <v>258</v>
      </c>
      <c r="B260" s="23" t="s">
        <v>573</v>
      </c>
      <c r="C260" s="47" t="s">
        <v>3295</v>
      </c>
      <c r="D260" s="37" t="s">
        <v>3296</v>
      </c>
      <c r="E260" s="37" t="s">
        <v>3297</v>
      </c>
      <c r="F260" s="78" t="s">
        <v>3298</v>
      </c>
      <c r="G260" s="47" t="s">
        <v>3299</v>
      </c>
      <c r="H260" s="94" t="s">
        <v>3300</v>
      </c>
      <c r="I260" s="100" t="s">
        <v>3301</v>
      </c>
      <c r="J260" s="98" t="s">
        <v>3302</v>
      </c>
      <c r="K260" s="28" t="s">
        <v>3303</v>
      </c>
      <c r="L260" s="58" t="s">
        <v>3305</v>
      </c>
      <c r="M260" s="42" t="s">
        <v>3306</v>
      </c>
      <c r="N260" s="42" t="s">
        <v>3303</v>
      </c>
      <c r="O260" s="42" t="s">
        <v>3304</v>
      </c>
      <c r="P260" s="58" t="s">
        <v>3307</v>
      </c>
      <c r="Q260" s="92" t="s">
        <v>26</v>
      </c>
      <c r="R260" s="92" t="s">
        <v>26</v>
      </c>
      <c r="S260" s="92"/>
      <c r="T260" s="92"/>
      <c r="U260" s="92" t="s">
        <v>17</v>
      </c>
      <c r="V260" s="92" t="s">
        <v>17</v>
      </c>
      <c r="W260" s="126"/>
      <c r="X260" s="127" t="s">
        <v>3309</v>
      </c>
      <c r="Y260" s="13">
        <v>44648</v>
      </c>
      <c r="Z260" s="13">
        <f t="shared" si="16"/>
        <v>45747</v>
      </c>
      <c r="AC260">
        <f>YEAR(Y260)</f>
        <v>2022</v>
      </c>
      <c r="AD260">
        <f t="shared" si="15"/>
        <v>3</v>
      </c>
    </row>
    <row r="261" spans="1:31" ht="96" hidden="1" customHeight="1">
      <c r="A261" s="16">
        <f t="shared" si="18"/>
        <v>259</v>
      </c>
      <c r="B261" s="23"/>
      <c r="C261" s="47" t="s">
        <v>3395</v>
      </c>
      <c r="D261" s="37" t="s">
        <v>3396</v>
      </c>
      <c r="E261" s="37" t="s">
        <v>3398</v>
      </c>
      <c r="F261" s="78" t="s">
        <v>3395</v>
      </c>
      <c r="G261" s="47" t="s">
        <v>3405</v>
      </c>
      <c r="H261" s="94" t="s">
        <v>881</v>
      </c>
      <c r="I261" s="100" t="s">
        <v>3397</v>
      </c>
      <c r="J261" s="98" t="s">
        <v>3399</v>
      </c>
      <c r="K261" s="28" t="s">
        <v>3400</v>
      </c>
      <c r="L261" s="58" t="s">
        <v>3401</v>
      </c>
      <c r="M261" s="42" t="s">
        <v>3402</v>
      </c>
      <c r="N261" s="42" t="s">
        <v>3400</v>
      </c>
      <c r="O261" s="42"/>
      <c r="P261" s="58" t="s">
        <v>3403</v>
      </c>
      <c r="Q261" s="92" t="s">
        <v>26</v>
      </c>
      <c r="R261" s="92" t="s">
        <v>26</v>
      </c>
      <c r="S261" s="92" t="s">
        <v>26</v>
      </c>
      <c r="T261" s="150"/>
      <c r="U261" s="92" t="s">
        <v>26</v>
      </c>
      <c r="V261" s="126" t="s">
        <v>26</v>
      </c>
      <c r="W261" s="126" t="s">
        <v>26</v>
      </c>
      <c r="X261" s="127" t="s">
        <v>3404</v>
      </c>
      <c r="Y261" s="13">
        <v>44676</v>
      </c>
      <c r="Z261" s="13">
        <f>IF(AD261&lt;4,DATE(AC261+3,3,31),DATE(AC261+4,3,31))</f>
        <v>46112</v>
      </c>
      <c r="AC261">
        <f>YEAR(Y261)</f>
        <v>2022</v>
      </c>
      <c r="AD261">
        <f t="shared" si="15"/>
        <v>4</v>
      </c>
    </row>
    <row r="262" spans="1:31" ht="96" hidden="1" customHeight="1">
      <c r="A262" s="16">
        <f t="shared" si="18"/>
        <v>260</v>
      </c>
      <c r="B262" s="23"/>
      <c r="C262" s="47" t="s">
        <v>3406</v>
      </c>
      <c r="D262" s="37" t="s">
        <v>3407</v>
      </c>
      <c r="E262" s="37" t="s">
        <v>3408</v>
      </c>
      <c r="F262" s="78" t="s">
        <v>3409</v>
      </c>
      <c r="G262" s="47" t="s">
        <v>1340</v>
      </c>
      <c r="H262" s="94" t="s">
        <v>3410</v>
      </c>
      <c r="I262" s="100" t="s">
        <v>3411</v>
      </c>
      <c r="J262" s="98" t="s">
        <v>3508</v>
      </c>
      <c r="K262" s="28" t="s">
        <v>3413</v>
      </c>
      <c r="L262" s="58" t="s">
        <v>3414</v>
      </c>
      <c r="M262" s="42" t="s">
        <v>3415</v>
      </c>
      <c r="N262" s="42" t="s">
        <v>3413</v>
      </c>
      <c r="O262" s="42" t="s">
        <v>3412</v>
      </c>
      <c r="P262" s="58" t="s">
        <v>2250</v>
      </c>
      <c r="Q262" s="92" t="s">
        <v>26</v>
      </c>
      <c r="R262" s="92" t="s">
        <v>26</v>
      </c>
      <c r="S262" s="92" t="s">
        <v>26</v>
      </c>
      <c r="T262" s="92" t="s">
        <v>26</v>
      </c>
      <c r="U262" s="92" t="s">
        <v>26</v>
      </c>
      <c r="V262" s="126" t="s">
        <v>26</v>
      </c>
      <c r="W262" s="126"/>
      <c r="X262" s="127" t="s">
        <v>3416</v>
      </c>
      <c r="Y262" s="13">
        <v>44676</v>
      </c>
      <c r="Z262" s="13">
        <f>IF(AD262&lt;4,DATE(AC262+3,3,31),DATE(AC262+4,3,31))</f>
        <v>46112</v>
      </c>
      <c r="AC262">
        <f>YEAR(Y262)</f>
        <v>2022</v>
      </c>
      <c r="AD262">
        <f t="shared" si="15"/>
        <v>4</v>
      </c>
    </row>
    <row r="263" spans="1:31" ht="96" hidden="1" customHeight="1">
      <c r="A263" s="16">
        <f t="shared" si="18"/>
        <v>261</v>
      </c>
      <c r="B263" s="151"/>
      <c r="C263" s="47" t="s">
        <v>3419</v>
      </c>
      <c r="D263" s="37" t="s">
        <v>3420</v>
      </c>
      <c r="E263" s="37" t="s">
        <v>3421</v>
      </c>
      <c r="F263" s="78" t="s">
        <v>3422</v>
      </c>
      <c r="G263" s="47" t="s">
        <v>3423</v>
      </c>
      <c r="H263" s="94" t="s">
        <v>3424</v>
      </c>
      <c r="I263" s="100" t="s">
        <v>3421</v>
      </c>
      <c r="J263" s="98" t="s">
        <v>3509</v>
      </c>
      <c r="K263" s="154" t="s">
        <v>3425</v>
      </c>
      <c r="L263" s="58" t="s">
        <v>3426</v>
      </c>
      <c r="M263" s="42" t="s">
        <v>3427</v>
      </c>
      <c r="N263" s="42" t="s">
        <v>3428</v>
      </c>
      <c r="O263" s="42" t="s">
        <v>3425</v>
      </c>
      <c r="P263" s="58" t="s">
        <v>3429</v>
      </c>
      <c r="Q263" s="92" t="s">
        <v>26</v>
      </c>
      <c r="R263" s="92" t="s">
        <v>26</v>
      </c>
      <c r="S263" s="92" t="s">
        <v>26</v>
      </c>
      <c r="T263" s="92" t="s">
        <v>26</v>
      </c>
      <c r="U263" s="92" t="s">
        <v>26</v>
      </c>
      <c r="V263" s="126" t="s">
        <v>26</v>
      </c>
      <c r="W263" s="126" t="s">
        <v>26</v>
      </c>
      <c r="X263" s="127" t="s">
        <v>3430</v>
      </c>
      <c r="Y263" s="13">
        <v>44691</v>
      </c>
      <c r="Z263" s="13">
        <f>IF(AD263&lt;4,DATE(AC263+3,3,31),DATE(AC263+4,3,31))</f>
        <v>46112</v>
      </c>
      <c r="AC263">
        <f>YEAR(Y263)</f>
        <v>2022</v>
      </c>
      <c r="AD263">
        <f t="shared" si="15"/>
        <v>5</v>
      </c>
    </row>
    <row r="264" spans="1:31" ht="96" hidden="1" customHeight="1">
      <c r="A264" s="16">
        <f t="shared" si="18"/>
        <v>262</v>
      </c>
      <c r="B264" s="151"/>
      <c r="C264" s="47" t="s">
        <v>3482</v>
      </c>
      <c r="D264" s="37" t="s">
        <v>3483</v>
      </c>
      <c r="E264" s="37" t="s">
        <v>3484</v>
      </c>
      <c r="F264" s="78" t="s">
        <v>3485</v>
      </c>
      <c r="G264" s="47" t="s">
        <v>1370</v>
      </c>
      <c r="H264" s="94" t="s">
        <v>3424</v>
      </c>
      <c r="I264" s="100" t="s">
        <v>3486</v>
      </c>
      <c r="J264" s="98" t="s">
        <v>3487</v>
      </c>
      <c r="K264" s="154" t="s">
        <v>3488</v>
      </c>
      <c r="L264" s="58" t="s">
        <v>3489</v>
      </c>
      <c r="M264" s="42" t="s">
        <v>3490</v>
      </c>
      <c r="N264" s="42" t="s">
        <v>3488</v>
      </c>
      <c r="O264" s="42" t="s">
        <v>3491</v>
      </c>
      <c r="P264" s="58" t="s">
        <v>3492</v>
      </c>
      <c r="Q264" s="92" t="s">
        <v>26</v>
      </c>
      <c r="R264" s="92" t="s">
        <v>26</v>
      </c>
      <c r="S264" s="92" t="s">
        <v>26</v>
      </c>
      <c r="T264" s="92" t="s">
        <v>26</v>
      </c>
      <c r="U264" s="92" t="s">
        <v>26</v>
      </c>
      <c r="V264" s="126" t="s">
        <v>26</v>
      </c>
      <c r="W264" s="126"/>
      <c r="X264" s="127" t="s">
        <v>3493</v>
      </c>
      <c r="Y264" s="13">
        <v>44825</v>
      </c>
      <c r="Z264" s="13">
        <f>IF(AD264&lt;4,DATE(AC264+3,3,31),DATE(AC264+4,3,31))</f>
        <v>46112</v>
      </c>
      <c r="AC264">
        <f>YEAR(Y264)</f>
        <v>2022</v>
      </c>
      <c r="AD264">
        <f t="shared" si="15"/>
        <v>9</v>
      </c>
    </row>
    <row r="265" spans="1:31" ht="96" hidden="1" customHeight="1">
      <c r="A265" s="16">
        <f t="shared" si="18"/>
        <v>263</v>
      </c>
      <c r="B265" s="151"/>
      <c r="C265" s="47" t="s">
        <v>3503</v>
      </c>
      <c r="D265" s="37" t="s">
        <v>3504</v>
      </c>
      <c r="E265" s="37" t="s">
        <v>3505</v>
      </c>
      <c r="F265" s="78" t="s">
        <v>3503</v>
      </c>
      <c r="G265" s="47" t="s">
        <v>1363</v>
      </c>
      <c r="H265" s="94" t="s">
        <v>3506</v>
      </c>
      <c r="I265" s="100" t="s">
        <v>3507</v>
      </c>
      <c r="J265" s="98" t="s">
        <v>3510</v>
      </c>
      <c r="K265" s="154" t="s">
        <v>3511</v>
      </c>
      <c r="L265" s="58"/>
      <c r="M265" s="42" t="s">
        <v>3504</v>
      </c>
      <c r="N265" s="42" t="s">
        <v>3511</v>
      </c>
      <c r="O265" s="42"/>
      <c r="P265" s="58" t="s">
        <v>3512</v>
      </c>
      <c r="Q265" s="92" t="s">
        <v>26</v>
      </c>
      <c r="R265" s="92" t="s">
        <v>17</v>
      </c>
      <c r="S265" s="92" t="s">
        <v>17</v>
      </c>
      <c r="T265" s="92"/>
      <c r="U265" s="92" t="s">
        <v>17</v>
      </c>
      <c r="V265" s="126" t="s">
        <v>17</v>
      </c>
      <c r="W265" s="126" t="s">
        <v>17</v>
      </c>
      <c r="X265" s="127"/>
      <c r="Y265" s="13">
        <v>44889</v>
      </c>
      <c r="Z265" s="13">
        <f>IF(AD265&lt;4,DATE(AC265+3,3,31),DATE(AC265+4,3,31))</f>
        <v>46112</v>
      </c>
      <c r="AC265">
        <v>2022</v>
      </c>
      <c r="AD265">
        <v>11</v>
      </c>
    </row>
    <row r="266" spans="1:31" ht="36.75" hidden="1" customHeight="1">
      <c r="A266" s="16">
        <f t="shared" si="18"/>
        <v>264</v>
      </c>
      <c r="B266" s="17" t="s">
        <v>630</v>
      </c>
      <c r="C266" s="48" t="s">
        <v>630</v>
      </c>
      <c r="D266" s="46" t="s">
        <v>1813</v>
      </c>
      <c r="E266" s="46"/>
      <c r="F266" s="79" t="s">
        <v>2903</v>
      </c>
      <c r="G266" s="48"/>
      <c r="H266" s="92" t="s">
        <v>750</v>
      </c>
      <c r="I266" s="90" t="s">
        <v>631</v>
      </c>
      <c r="J266" s="93" t="s">
        <v>453</v>
      </c>
      <c r="K266" s="20" t="s">
        <v>632</v>
      </c>
      <c r="L266" s="64" t="s">
        <v>2261</v>
      </c>
      <c r="M266" s="36" t="s">
        <v>2608</v>
      </c>
      <c r="N266" s="36" t="s">
        <v>2260</v>
      </c>
      <c r="O266" s="36"/>
      <c r="P266" s="64" t="s">
        <v>2609</v>
      </c>
      <c r="Q266" s="92" t="s">
        <v>26</v>
      </c>
      <c r="R266" s="92" t="s">
        <v>17</v>
      </c>
      <c r="S266" s="92" t="s">
        <v>26</v>
      </c>
      <c r="T266" s="92" t="s">
        <v>17</v>
      </c>
      <c r="U266" s="92" t="s">
        <v>17</v>
      </c>
      <c r="V266" s="126"/>
      <c r="W266" s="126"/>
      <c r="X266" s="135"/>
      <c r="Y266" s="13">
        <v>43039</v>
      </c>
      <c r="Z266" s="13">
        <f t="shared" si="16"/>
        <v>44286</v>
      </c>
      <c r="AA266" s="73">
        <v>44113</v>
      </c>
      <c r="AB266" s="73">
        <v>45747</v>
      </c>
      <c r="AC266">
        <f t="shared" si="17"/>
        <v>2017</v>
      </c>
      <c r="AD266">
        <f t="shared" si="15"/>
        <v>10</v>
      </c>
      <c r="AE266" t="s">
        <v>2233</v>
      </c>
    </row>
    <row r="267" spans="1:31" ht="24.95" hidden="1" customHeight="1">
      <c r="A267" s="16">
        <f t="shared" si="18"/>
        <v>265</v>
      </c>
      <c r="B267" s="19" t="s">
        <v>630</v>
      </c>
      <c r="C267" s="46" t="s">
        <v>630</v>
      </c>
      <c r="D267" s="46" t="s">
        <v>1813</v>
      </c>
      <c r="E267" s="46"/>
      <c r="F267" s="79" t="s">
        <v>633</v>
      </c>
      <c r="G267" s="48"/>
      <c r="H267" s="94" t="s">
        <v>769</v>
      </c>
      <c r="I267" s="86" t="s">
        <v>634</v>
      </c>
      <c r="J267" s="93" t="s">
        <v>340</v>
      </c>
      <c r="K267" s="15" t="s">
        <v>635</v>
      </c>
      <c r="L267" s="63" t="s">
        <v>2262</v>
      </c>
      <c r="M267" s="37" t="s">
        <v>2608</v>
      </c>
      <c r="N267" s="37" t="s">
        <v>2260</v>
      </c>
      <c r="O267" s="37"/>
      <c r="P267" s="63" t="s">
        <v>2610</v>
      </c>
      <c r="Q267" s="92" t="s">
        <v>17</v>
      </c>
      <c r="R267" s="92" t="s">
        <v>17</v>
      </c>
      <c r="S267" s="92" t="s">
        <v>17</v>
      </c>
      <c r="T267" s="92" t="s">
        <v>17</v>
      </c>
      <c r="U267" s="92" t="s">
        <v>17</v>
      </c>
      <c r="V267" s="107"/>
      <c r="W267" s="107"/>
      <c r="X267" s="144"/>
      <c r="Y267" s="13">
        <v>43039</v>
      </c>
      <c r="Z267" s="13">
        <f t="shared" si="16"/>
        <v>44286</v>
      </c>
      <c r="AA267" s="73">
        <v>44113</v>
      </c>
      <c r="AB267" s="73">
        <v>45747</v>
      </c>
      <c r="AC267">
        <f t="shared" si="17"/>
        <v>2017</v>
      </c>
      <c r="AD267">
        <f t="shared" si="15"/>
        <v>10</v>
      </c>
      <c r="AE267" t="s">
        <v>2233</v>
      </c>
    </row>
    <row r="268" spans="1:31" ht="24.95" hidden="1" customHeight="1">
      <c r="A268" s="16">
        <f t="shared" si="18"/>
        <v>266</v>
      </c>
      <c r="B268" s="19" t="s">
        <v>630</v>
      </c>
      <c r="C268" s="46" t="s">
        <v>630</v>
      </c>
      <c r="D268" s="46" t="s">
        <v>1813</v>
      </c>
      <c r="E268" s="46"/>
      <c r="F268" s="79" t="s">
        <v>636</v>
      </c>
      <c r="G268" s="48"/>
      <c r="H268" s="92" t="s">
        <v>641</v>
      </c>
      <c r="I268" s="86" t="s">
        <v>637</v>
      </c>
      <c r="J268" s="93" t="s">
        <v>453</v>
      </c>
      <c r="K268" s="15" t="s">
        <v>638</v>
      </c>
      <c r="L268" s="63" t="s">
        <v>2263</v>
      </c>
      <c r="M268" s="37" t="s">
        <v>2608</v>
      </c>
      <c r="N268" s="37" t="s">
        <v>2260</v>
      </c>
      <c r="O268" s="37"/>
      <c r="P268" s="63" t="s">
        <v>2610</v>
      </c>
      <c r="Q268" s="92" t="s">
        <v>17</v>
      </c>
      <c r="R268" s="92" t="s">
        <v>17</v>
      </c>
      <c r="S268" s="92" t="s">
        <v>17</v>
      </c>
      <c r="T268" s="92" t="s">
        <v>17</v>
      </c>
      <c r="U268" s="92" t="s">
        <v>17</v>
      </c>
      <c r="V268" s="107"/>
      <c r="W268" s="107"/>
      <c r="X268" s="120"/>
      <c r="Y268" s="13">
        <v>43039</v>
      </c>
      <c r="Z268" s="13">
        <f t="shared" si="16"/>
        <v>44286</v>
      </c>
      <c r="AA268" s="73">
        <v>44113</v>
      </c>
      <c r="AB268" s="73">
        <v>45747</v>
      </c>
      <c r="AC268">
        <f t="shared" si="17"/>
        <v>2017</v>
      </c>
      <c r="AD268">
        <f t="shared" si="15"/>
        <v>10</v>
      </c>
      <c r="AE268" t="s">
        <v>2233</v>
      </c>
    </row>
    <row r="269" spans="1:31" ht="24.95" hidden="1" customHeight="1">
      <c r="A269" s="16">
        <f t="shared" si="18"/>
        <v>267</v>
      </c>
      <c r="B269" s="23" t="s">
        <v>630</v>
      </c>
      <c r="C269" s="37" t="s">
        <v>1537</v>
      </c>
      <c r="D269" s="37" t="s">
        <v>1623</v>
      </c>
      <c r="E269" s="37" t="s">
        <v>1613</v>
      </c>
      <c r="F269" s="78" t="s">
        <v>640</v>
      </c>
      <c r="G269" s="47" t="s">
        <v>1470</v>
      </c>
      <c r="H269" s="94" t="s">
        <v>641</v>
      </c>
      <c r="I269" s="84" t="s">
        <v>642</v>
      </c>
      <c r="J269" s="98" t="s">
        <v>91</v>
      </c>
      <c r="K269" s="22" t="s">
        <v>643</v>
      </c>
      <c r="L269" s="38"/>
      <c r="M269" s="38" t="s">
        <v>1623</v>
      </c>
      <c r="N269" s="38" t="s">
        <v>1624</v>
      </c>
      <c r="O269" s="38"/>
      <c r="P269" s="38"/>
      <c r="Q269" s="92" t="s">
        <v>26</v>
      </c>
      <c r="R269" s="92" t="s">
        <v>26</v>
      </c>
      <c r="S269" s="92" t="s">
        <v>26</v>
      </c>
      <c r="T269" s="92" t="s">
        <v>26</v>
      </c>
      <c r="U269" s="86"/>
      <c r="V269" s="90"/>
      <c r="W269" s="90"/>
      <c r="X269" s="122" t="s">
        <v>1625</v>
      </c>
      <c r="Y269" s="13">
        <v>43146</v>
      </c>
      <c r="Z269" s="13">
        <f t="shared" si="16"/>
        <v>44286</v>
      </c>
      <c r="AA269" s="73">
        <v>44113</v>
      </c>
      <c r="AB269" s="73">
        <v>45747</v>
      </c>
      <c r="AC269">
        <f t="shared" si="17"/>
        <v>2018</v>
      </c>
      <c r="AD269">
        <f t="shared" si="15"/>
        <v>2</v>
      </c>
    </row>
    <row r="270" spans="1:31" ht="64.5" hidden="1" customHeight="1">
      <c r="A270" s="16">
        <f t="shared" si="18"/>
        <v>268</v>
      </c>
      <c r="B270" s="23" t="s">
        <v>630</v>
      </c>
      <c r="C270" s="37" t="s">
        <v>1993</v>
      </c>
      <c r="D270" s="37" t="s">
        <v>1994</v>
      </c>
      <c r="E270" s="37" t="s">
        <v>804</v>
      </c>
      <c r="F270" s="78" t="s">
        <v>807</v>
      </c>
      <c r="G270" s="47" t="s">
        <v>1921</v>
      </c>
      <c r="H270" s="94" t="s">
        <v>639</v>
      </c>
      <c r="I270" s="84" t="s">
        <v>804</v>
      </c>
      <c r="J270" s="98" t="s">
        <v>805</v>
      </c>
      <c r="K270" s="22" t="s">
        <v>806</v>
      </c>
      <c r="L270" s="59" t="s">
        <v>1996</v>
      </c>
      <c r="M270" s="38" t="s">
        <v>1997</v>
      </c>
      <c r="N270" s="38" t="s">
        <v>806</v>
      </c>
      <c r="O270" s="38" t="s">
        <v>1995</v>
      </c>
      <c r="P270" s="59" t="s">
        <v>1998</v>
      </c>
      <c r="Q270" s="92" t="s">
        <v>26</v>
      </c>
      <c r="R270" s="92" t="s">
        <v>26</v>
      </c>
      <c r="S270" s="92"/>
      <c r="T270" s="92" t="s">
        <v>26</v>
      </c>
      <c r="U270" s="92" t="s">
        <v>26</v>
      </c>
      <c r="V270" s="107" t="s">
        <v>17</v>
      </c>
      <c r="W270" s="107"/>
      <c r="X270" s="122" t="s">
        <v>3364</v>
      </c>
      <c r="Y270" s="13">
        <v>43201</v>
      </c>
      <c r="Z270" s="13">
        <f t="shared" si="16"/>
        <v>44651</v>
      </c>
      <c r="AC270">
        <f t="shared" si="17"/>
        <v>2018</v>
      </c>
      <c r="AD270">
        <f t="shared" si="15"/>
        <v>4</v>
      </c>
    </row>
    <row r="271" spans="1:31" ht="24.95" hidden="1" customHeight="1">
      <c r="A271" s="16">
        <f t="shared" si="18"/>
        <v>269</v>
      </c>
      <c r="B271" s="23" t="s">
        <v>630</v>
      </c>
      <c r="C271" s="37" t="s">
        <v>890</v>
      </c>
      <c r="D271" s="37" t="s">
        <v>2076</v>
      </c>
      <c r="E271" s="37" t="s">
        <v>2077</v>
      </c>
      <c r="F271" s="78" t="s">
        <v>890</v>
      </c>
      <c r="G271" s="47" t="s">
        <v>1834</v>
      </c>
      <c r="H271" s="94" t="s">
        <v>641</v>
      </c>
      <c r="I271" s="84" t="s">
        <v>891</v>
      </c>
      <c r="J271" s="98" t="s">
        <v>892</v>
      </c>
      <c r="K271" s="22" t="s">
        <v>893</v>
      </c>
      <c r="L271" s="59" t="s">
        <v>2079</v>
      </c>
      <c r="M271" s="38" t="s">
        <v>2076</v>
      </c>
      <c r="N271" s="38" t="s">
        <v>893</v>
      </c>
      <c r="O271" s="38" t="s">
        <v>2078</v>
      </c>
      <c r="P271" s="59" t="s">
        <v>2075</v>
      </c>
      <c r="Q271" s="92" t="s">
        <v>26</v>
      </c>
      <c r="R271" s="92" t="s">
        <v>26</v>
      </c>
      <c r="S271" s="92"/>
      <c r="T271" s="92"/>
      <c r="U271" s="86"/>
      <c r="V271" s="107" t="s">
        <v>17</v>
      </c>
      <c r="W271" s="90"/>
      <c r="X271" s="122" t="s">
        <v>894</v>
      </c>
      <c r="Y271" s="13">
        <v>43346</v>
      </c>
      <c r="Z271" s="13">
        <f t="shared" si="16"/>
        <v>44651</v>
      </c>
      <c r="AC271">
        <f t="shared" si="17"/>
        <v>2018</v>
      </c>
      <c r="AD271">
        <f t="shared" si="15"/>
        <v>9</v>
      </c>
    </row>
    <row r="272" spans="1:31" ht="39.75" hidden="1" customHeight="1">
      <c r="A272" s="16">
        <f t="shared" si="18"/>
        <v>270</v>
      </c>
      <c r="B272" s="23" t="s">
        <v>630</v>
      </c>
      <c r="C272" s="37" t="s">
        <v>1030</v>
      </c>
      <c r="D272" s="37" t="s">
        <v>2104</v>
      </c>
      <c r="E272" s="37" t="s">
        <v>2105</v>
      </c>
      <c r="F272" s="78" t="s">
        <v>1030</v>
      </c>
      <c r="G272" s="47" t="s">
        <v>1834</v>
      </c>
      <c r="H272" s="94" t="s">
        <v>1031</v>
      </c>
      <c r="I272" s="84" t="s">
        <v>1032</v>
      </c>
      <c r="J272" s="98" t="s">
        <v>3365</v>
      </c>
      <c r="K272" s="22" t="s">
        <v>1033</v>
      </c>
      <c r="L272" s="59" t="s">
        <v>2106</v>
      </c>
      <c r="M272" s="38" t="s">
        <v>2107</v>
      </c>
      <c r="N272" s="38" t="s">
        <v>1033</v>
      </c>
      <c r="O272" s="38" t="s">
        <v>1033</v>
      </c>
      <c r="P272" s="59" t="s">
        <v>2108</v>
      </c>
      <c r="Q272" s="92" t="s">
        <v>26</v>
      </c>
      <c r="R272" s="92" t="s">
        <v>26</v>
      </c>
      <c r="S272" s="92"/>
      <c r="T272" s="92" t="s">
        <v>26</v>
      </c>
      <c r="U272" s="86"/>
      <c r="V272" s="107" t="s">
        <v>17</v>
      </c>
      <c r="W272" s="107" t="s">
        <v>17</v>
      </c>
      <c r="X272" s="122" t="s">
        <v>1034</v>
      </c>
      <c r="Y272" s="13">
        <v>43537</v>
      </c>
      <c r="Z272" s="13">
        <f t="shared" si="16"/>
        <v>44651</v>
      </c>
      <c r="AC272">
        <f t="shared" si="17"/>
        <v>2019</v>
      </c>
      <c r="AD272">
        <f t="shared" si="15"/>
        <v>3</v>
      </c>
    </row>
    <row r="273" spans="1:30" ht="39.75" hidden="1" customHeight="1">
      <c r="A273" s="16">
        <f t="shared" si="18"/>
        <v>271</v>
      </c>
      <c r="B273" s="23" t="s">
        <v>630</v>
      </c>
      <c r="C273" s="37" t="s">
        <v>1435</v>
      </c>
      <c r="D273" s="37" t="s">
        <v>1436</v>
      </c>
      <c r="E273" s="37" t="s">
        <v>1437</v>
      </c>
      <c r="F273" s="78" t="s">
        <v>1435</v>
      </c>
      <c r="G273" s="47" t="s">
        <v>1363</v>
      </c>
      <c r="H273" s="94" t="s">
        <v>1045</v>
      </c>
      <c r="I273" s="84" t="s">
        <v>1046</v>
      </c>
      <c r="J273" s="98" t="s">
        <v>1047</v>
      </c>
      <c r="K273" s="22" t="s">
        <v>1048</v>
      </c>
      <c r="L273" s="59" t="s">
        <v>1438</v>
      </c>
      <c r="M273" s="38" t="s">
        <v>1436</v>
      </c>
      <c r="N273" s="38" t="s">
        <v>1048</v>
      </c>
      <c r="O273" s="38" t="s">
        <v>1048</v>
      </c>
      <c r="P273" s="59" t="s">
        <v>1439</v>
      </c>
      <c r="Q273" s="92" t="s">
        <v>26</v>
      </c>
      <c r="R273" s="92" t="s">
        <v>26</v>
      </c>
      <c r="S273" s="92"/>
      <c r="T273" s="92"/>
      <c r="U273" s="92" t="s">
        <v>26</v>
      </c>
      <c r="V273" s="107"/>
      <c r="W273" s="107"/>
      <c r="X273" s="122" t="s">
        <v>1049</v>
      </c>
      <c r="Y273" s="13">
        <v>43581</v>
      </c>
      <c r="Z273" s="13">
        <f t="shared" si="16"/>
        <v>45016</v>
      </c>
      <c r="AC273">
        <f t="shared" si="17"/>
        <v>2019</v>
      </c>
      <c r="AD273">
        <f t="shared" si="15"/>
        <v>4</v>
      </c>
    </row>
    <row r="274" spans="1:30" ht="87" hidden="1" customHeight="1">
      <c r="A274" s="16">
        <f t="shared" si="18"/>
        <v>272</v>
      </c>
      <c r="B274" s="23" t="s">
        <v>630</v>
      </c>
      <c r="C274" s="37" t="s">
        <v>1407</v>
      </c>
      <c r="D274" s="37" t="s">
        <v>1409</v>
      </c>
      <c r="E274" s="37" t="s">
        <v>1408</v>
      </c>
      <c r="F274" s="78" t="s">
        <v>1065</v>
      </c>
      <c r="G274" s="47" t="s">
        <v>1410</v>
      </c>
      <c r="H274" s="94" t="s">
        <v>639</v>
      </c>
      <c r="I274" s="84" t="s">
        <v>1066</v>
      </c>
      <c r="J274" s="98" t="s">
        <v>1411</v>
      </c>
      <c r="K274" s="22" t="s">
        <v>1067</v>
      </c>
      <c r="L274" s="59" t="s">
        <v>1413</v>
      </c>
      <c r="M274" s="38" t="s">
        <v>1409</v>
      </c>
      <c r="N274" s="38" t="s">
        <v>1067</v>
      </c>
      <c r="O274" s="38" t="s">
        <v>1412</v>
      </c>
      <c r="P274" s="59" t="s">
        <v>1414</v>
      </c>
      <c r="Q274" s="92" t="s">
        <v>26</v>
      </c>
      <c r="R274" s="92" t="s">
        <v>26</v>
      </c>
      <c r="S274" s="92"/>
      <c r="T274" s="92" t="s">
        <v>26</v>
      </c>
      <c r="U274" s="92" t="s">
        <v>26</v>
      </c>
      <c r="V274" s="92"/>
      <c r="W274" s="92"/>
      <c r="X274" s="145" t="s">
        <v>1068</v>
      </c>
      <c r="Y274" s="13">
        <v>43599</v>
      </c>
      <c r="Z274" s="13">
        <f t="shared" si="16"/>
        <v>45016</v>
      </c>
      <c r="AC274">
        <f t="shared" si="17"/>
        <v>2019</v>
      </c>
      <c r="AD274">
        <f t="shared" si="15"/>
        <v>5</v>
      </c>
    </row>
    <row r="275" spans="1:30" ht="87" customHeight="1">
      <c r="A275" s="16">
        <f t="shared" si="18"/>
        <v>273</v>
      </c>
      <c r="B275" s="23" t="s">
        <v>630</v>
      </c>
      <c r="C275" s="37" t="s">
        <v>2686</v>
      </c>
      <c r="D275" s="37" t="s">
        <v>2687</v>
      </c>
      <c r="E275" s="37" t="s">
        <v>2688</v>
      </c>
      <c r="F275" s="78" t="s">
        <v>2689</v>
      </c>
      <c r="G275" s="47" t="s">
        <v>1370</v>
      </c>
      <c r="H275" s="94" t="s">
        <v>639</v>
      </c>
      <c r="I275" s="84" t="s">
        <v>2688</v>
      </c>
      <c r="J275" s="177" t="s">
        <v>3632</v>
      </c>
      <c r="K275" s="22" t="s">
        <v>2690</v>
      </c>
      <c r="L275" s="59" t="s">
        <v>2692</v>
      </c>
      <c r="M275" s="38" t="s">
        <v>2693</v>
      </c>
      <c r="N275" s="38" t="s">
        <v>2690</v>
      </c>
      <c r="O275" s="38" t="s">
        <v>2691</v>
      </c>
      <c r="P275" s="59" t="s">
        <v>2694</v>
      </c>
      <c r="Q275" s="92" t="s">
        <v>26</v>
      </c>
      <c r="R275" s="92" t="s">
        <v>26</v>
      </c>
      <c r="S275" s="92"/>
      <c r="T275" s="92" t="s">
        <v>17</v>
      </c>
      <c r="U275" s="92"/>
      <c r="V275" s="174" t="s">
        <v>17</v>
      </c>
      <c r="W275" s="92"/>
      <c r="X275" s="145" t="s">
        <v>2695</v>
      </c>
      <c r="Y275" s="13">
        <v>44188</v>
      </c>
      <c r="Z275" s="13">
        <f t="shared" si="16"/>
        <v>45382</v>
      </c>
      <c r="AB275" s="73">
        <v>46843</v>
      </c>
      <c r="AC275">
        <f t="shared" si="17"/>
        <v>2020</v>
      </c>
      <c r="AD275">
        <f t="shared" si="15"/>
        <v>12</v>
      </c>
    </row>
    <row r="276" spans="1:30" ht="87" hidden="1" customHeight="1">
      <c r="A276" s="16">
        <f t="shared" si="18"/>
        <v>274</v>
      </c>
      <c r="B276" s="23" t="s">
        <v>630</v>
      </c>
      <c r="C276" s="37" t="s">
        <v>2968</v>
      </c>
      <c r="D276" s="37" t="s">
        <v>2969</v>
      </c>
      <c r="E276" s="37" t="s">
        <v>2970</v>
      </c>
      <c r="F276" s="78" t="s">
        <v>2971</v>
      </c>
      <c r="G276" s="47" t="s">
        <v>1235</v>
      </c>
      <c r="H276" s="94" t="s">
        <v>769</v>
      </c>
      <c r="I276" s="84" t="s">
        <v>3015</v>
      </c>
      <c r="J276" s="98" t="s">
        <v>2972</v>
      </c>
      <c r="K276" s="22" t="s">
        <v>2973</v>
      </c>
      <c r="L276" s="59" t="s">
        <v>2975</v>
      </c>
      <c r="M276" s="38" t="s">
        <v>2976</v>
      </c>
      <c r="N276" s="38" t="s">
        <v>2973</v>
      </c>
      <c r="O276" s="38" t="s">
        <v>2974</v>
      </c>
      <c r="P276" s="59" t="s">
        <v>2977</v>
      </c>
      <c r="Q276" s="92" t="s">
        <v>26</v>
      </c>
      <c r="R276" s="92" t="s">
        <v>26</v>
      </c>
      <c r="S276" s="92" t="s">
        <v>17</v>
      </c>
      <c r="T276" s="92" t="s">
        <v>17</v>
      </c>
      <c r="U276" s="92"/>
      <c r="V276" s="92"/>
      <c r="W276" s="92"/>
      <c r="X276" s="145" t="s">
        <v>2978</v>
      </c>
      <c r="Y276" s="13">
        <v>44377</v>
      </c>
      <c r="Z276" s="13">
        <f t="shared" si="16"/>
        <v>45747</v>
      </c>
      <c r="AC276">
        <f t="shared" si="17"/>
        <v>2021</v>
      </c>
      <c r="AD276">
        <f t="shared" si="15"/>
        <v>6</v>
      </c>
    </row>
    <row r="277" spans="1:30" ht="87" hidden="1" customHeight="1">
      <c r="A277" s="16">
        <f t="shared" si="18"/>
        <v>275</v>
      </c>
      <c r="B277" s="23" t="s">
        <v>630</v>
      </c>
      <c r="C277" s="37" t="s">
        <v>3118</v>
      </c>
      <c r="D277" s="37" t="s">
        <v>3119</v>
      </c>
      <c r="E277" s="37" t="s">
        <v>3120</v>
      </c>
      <c r="F277" s="78" t="s">
        <v>3121</v>
      </c>
      <c r="G277" s="47" t="s">
        <v>3122</v>
      </c>
      <c r="H277" s="94" t="s">
        <v>3123</v>
      </c>
      <c r="I277" s="84" t="s">
        <v>3124</v>
      </c>
      <c r="J277" s="98" t="s">
        <v>3125</v>
      </c>
      <c r="K277" s="22" t="s">
        <v>3127</v>
      </c>
      <c r="L277" s="59" t="s">
        <v>3129</v>
      </c>
      <c r="M277" s="38" t="s">
        <v>3130</v>
      </c>
      <c r="N277" s="38" t="s">
        <v>3126</v>
      </c>
      <c r="O277" s="38" t="s">
        <v>3128</v>
      </c>
      <c r="P277" s="59" t="s">
        <v>3131</v>
      </c>
      <c r="Q277" s="92" t="s">
        <v>26</v>
      </c>
      <c r="R277" s="92" t="s">
        <v>26</v>
      </c>
      <c r="S277" s="92"/>
      <c r="T277" s="92" t="s">
        <v>26</v>
      </c>
      <c r="U277" s="92" t="s">
        <v>17</v>
      </c>
      <c r="V277" s="92"/>
      <c r="W277" s="92"/>
      <c r="X277" s="145" t="s">
        <v>3132</v>
      </c>
      <c r="Y277" s="13">
        <v>44494</v>
      </c>
      <c r="Z277" s="13">
        <f t="shared" si="16"/>
        <v>45747</v>
      </c>
      <c r="AC277">
        <f t="shared" si="17"/>
        <v>2021</v>
      </c>
      <c r="AD277">
        <f t="shared" si="15"/>
        <v>10</v>
      </c>
    </row>
    <row r="278" spans="1:30" ht="87" hidden="1" customHeight="1">
      <c r="A278" s="16">
        <f t="shared" si="18"/>
        <v>276</v>
      </c>
      <c r="B278" s="23" t="s">
        <v>630</v>
      </c>
      <c r="C278" s="37" t="s">
        <v>3206</v>
      </c>
      <c r="D278" s="37" t="s">
        <v>3207</v>
      </c>
      <c r="E278" s="37" t="s">
        <v>3208</v>
      </c>
      <c r="F278" s="78" t="s">
        <v>3206</v>
      </c>
      <c r="G278" s="47" t="s">
        <v>1363</v>
      </c>
      <c r="H278" s="94" t="s">
        <v>3209</v>
      </c>
      <c r="I278" s="84" t="s">
        <v>3210</v>
      </c>
      <c r="J278" s="98" t="s">
        <v>3211</v>
      </c>
      <c r="K278" s="22" t="s">
        <v>3212</v>
      </c>
      <c r="L278" s="59" t="s">
        <v>3213</v>
      </c>
      <c r="M278" s="38" t="s">
        <v>3207</v>
      </c>
      <c r="N278" s="38" t="s">
        <v>3212</v>
      </c>
      <c r="O278" s="38" t="s">
        <v>3212</v>
      </c>
      <c r="P278" s="59" t="s">
        <v>3214</v>
      </c>
      <c r="Q278" s="92" t="s">
        <v>26</v>
      </c>
      <c r="R278" s="92" t="s">
        <v>26</v>
      </c>
      <c r="S278" s="92"/>
      <c r="T278" s="92" t="s">
        <v>26</v>
      </c>
      <c r="U278" s="92" t="s">
        <v>17</v>
      </c>
      <c r="V278" s="92"/>
      <c r="W278" s="92"/>
      <c r="X278" s="145" t="s">
        <v>3215</v>
      </c>
      <c r="Y278" s="13">
        <v>44537</v>
      </c>
      <c r="Z278" s="13">
        <f t="shared" si="16"/>
        <v>45747</v>
      </c>
      <c r="AC278">
        <f t="shared" si="17"/>
        <v>2021</v>
      </c>
      <c r="AD278">
        <f t="shared" si="15"/>
        <v>12</v>
      </c>
    </row>
    <row r="279" spans="1:30" ht="87" hidden="1" customHeight="1">
      <c r="A279" s="16">
        <f t="shared" si="18"/>
        <v>277</v>
      </c>
      <c r="B279" s="23"/>
      <c r="C279" s="37" t="s">
        <v>3386</v>
      </c>
      <c r="D279" s="37" t="s">
        <v>3390</v>
      </c>
      <c r="E279" s="37" t="s">
        <v>3387</v>
      </c>
      <c r="F279" s="78" t="s">
        <v>3386</v>
      </c>
      <c r="G279" s="47" t="s">
        <v>1363</v>
      </c>
      <c r="H279" s="94" t="s">
        <v>639</v>
      </c>
      <c r="I279" s="84" t="s">
        <v>3388</v>
      </c>
      <c r="J279" s="98" t="s">
        <v>340</v>
      </c>
      <c r="K279" s="22" t="s">
        <v>3389</v>
      </c>
      <c r="L279" s="59"/>
      <c r="M279" s="38" t="s">
        <v>3391</v>
      </c>
      <c r="N279" s="38" t="s">
        <v>3392</v>
      </c>
      <c r="O279" s="38"/>
      <c r="P279" s="59" t="s">
        <v>3393</v>
      </c>
      <c r="Q279" s="92" t="s">
        <v>26</v>
      </c>
      <c r="R279" s="92" t="s">
        <v>26</v>
      </c>
      <c r="S279" s="92" t="s">
        <v>26</v>
      </c>
      <c r="T279" s="92" t="s">
        <v>26</v>
      </c>
      <c r="U279" s="92"/>
      <c r="V279" s="92"/>
      <c r="W279" s="92" t="s">
        <v>3417</v>
      </c>
      <c r="X279" s="145" t="s">
        <v>3394</v>
      </c>
      <c r="Y279" s="13">
        <v>44676</v>
      </c>
      <c r="Z279" s="13">
        <f t="shared" si="16"/>
        <v>46112</v>
      </c>
      <c r="AC279">
        <f t="shared" si="17"/>
        <v>2022</v>
      </c>
      <c r="AD279">
        <f t="shared" si="15"/>
        <v>4</v>
      </c>
    </row>
    <row r="280" spans="1:30" ht="24.95" hidden="1" customHeight="1">
      <c r="A280" s="16">
        <f t="shared" si="18"/>
        <v>278</v>
      </c>
      <c r="B280" s="17" t="s">
        <v>644</v>
      </c>
      <c r="C280" s="46" t="s">
        <v>2264</v>
      </c>
      <c r="D280" s="46" t="s">
        <v>1813</v>
      </c>
      <c r="E280" s="46"/>
      <c r="F280" s="79" t="s">
        <v>645</v>
      </c>
      <c r="G280" s="48"/>
      <c r="H280" s="94" t="s">
        <v>652</v>
      </c>
      <c r="I280" s="86" t="s">
        <v>646</v>
      </c>
      <c r="J280" s="93" t="s">
        <v>495</v>
      </c>
      <c r="K280" s="15" t="s">
        <v>647</v>
      </c>
      <c r="L280" s="63" t="s">
        <v>2265</v>
      </c>
      <c r="M280" s="37" t="s">
        <v>2611</v>
      </c>
      <c r="N280" s="37" t="s">
        <v>2267</v>
      </c>
      <c r="O280" s="37"/>
      <c r="P280" s="63" t="s">
        <v>2612</v>
      </c>
      <c r="Q280" s="92" t="s">
        <v>17</v>
      </c>
      <c r="R280" s="92" t="s">
        <v>17</v>
      </c>
      <c r="S280" s="92" t="s">
        <v>26</v>
      </c>
      <c r="T280" s="92" t="s">
        <v>17</v>
      </c>
      <c r="U280" s="92" t="s">
        <v>17</v>
      </c>
      <c r="V280" s="92"/>
      <c r="W280" s="92"/>
      <c r="X280" s="145"/>
      <c r="Y280" s="13">
        <v>43039</v>
      </c>
      <c r="Z280" s="13">
        <f t="shared" si="16"/>
        <v>44286</v>
      </c>
      <c r="AA280" s="73">
        <v>44113</v>
      </c>
      <c r="AB280" s="73">
        <v>45747</v>
      </c>
      <c r="AC280">
        <f t="shared" si="17"/>
        <v>2017</v>
      </c>
      <c r="AD280">
        <f t="shared" si="15"/>
        <v>10</v>
      </c>
    </row>
    <row r="281" spans="1:30" ht="24.95" hidden="1" customHeight="1">
      <c r="A281" s="16">
        <f t="shared" si="18"/>
        <v>279</v>
      </c>
      <c r="B281" s="19" t="s">
        <v>644</v>
      </c>
      <c r="C281" s="46" t="s">
        <v>2264</v>
      </c>
      <c r="D281" s="46" t="s">
        <v>1813</v>
      </c>
      <c r="E281" s="46"/>
      <c r="F281" s="79" t="s">
        <v>648</v>
      </c>
      <c r="G281" s="48"/>
      <c r="H281" s="94" t="s">
        <v>770</v>
      </c>
      <c r="I281" s="86" t="s">
        <v>649</v>
      </c>
      <c r="J281" s="93" t="s">
        <v>650</v>
      </c>
      <c r="K281" s="15" t="s">
        <v>651</v>
      </c>
      <c r="L281" s="37"/>
      <c r="M281" s="37" t="s">
        <v>2611</v>
      </c>
      <c r="N281" s="37" t="s">
        <v>2266</v>
      </c>
      <c r="O281" s="37"/>
      <c r="P281" s="37" t="s">
        <v>2612</v>
      </c>
      <c r="Q281" s="92" t="s">
        <v>17</v>
      </c>
      <c r="R281" s="92" t="s">
        <v>17</v>
      </c>
      <c r="S281" s="92" t="s">
        <v>17</v>
      </c>
      <c r="T281" s="92" t="s">
        <v>17</v>
      </c>
      <c r="U281" s="92" t="s">
        <v>17</v>
      </c>
      <c r="V281" s="107"/>
      <c r="W281" s="107"/>
      <c r="X281" s="122"/>
      <c r="Y281" s="13">
        <v>43039</v>
      </c>
      <c r="Z281" s="13">
        <f t="shared" si="16"/>
        <v>44286</v>
      </c>
      <c r="AA281" s="73">
        <v>44113</v>
      </c>
      <c r="AB281" s="73">
        <v>45747</v>
      </c>
      <c r="AC281">
        <f t="shared" si="17"/>
        <v>2017</v>
      </c>
      <c r="AD281">
        <f t="shared" ref="AD281:AD345" si="19">MONTH(Y281)</f>
        <v>10</v>
      </c>
    </row>
    <row r="282" spans="1:30" ht="24.95" hidden="1" customHeight="1">
      <c r="A282" s="16">
        <f t="shared" si="18"/>
        <v>280</v>
      </c>
      <c r="B282" s="23" t="s">
        <v>644</v>
      </c>
      <c r="C282" s="37" t="s">
        <v>2129</v>
      </c>
      <c r="D282" s="37" t="s">
        <v>2129</v>
      </c>
      <c r="E282" s="37" t="s">
        <v>2130</v>
      </c>
      <c r="F282" s="82" t="s">
        <v>965</v>
      </c>
      <c r="G282" s="69" t="s">
        <v>2119</v>
      </c>
      <c r="H282" s="110" t="s">
        <v>966</v>
      </c>
      <c r="I282" s="108" t="s">
        <v>967</v>
      </c>
      <c r="J282" s="108" t="s">
        <v>953</v>
      </c>
      <c r="K282" s="70" t="s">
        <v>2132</v>
      </c>
      <c r="L282" s="72" t="s">
        <v>3368</v>
      </c>
      <c r="M282" s="71" t="s">
        <v>2131</v>
      </c>
      <c r="N282" s="71" t="s">
        <v>2132</v>
      </c>
      <c r="O282" s="71" t="s">
        <v>3366</v>
      </c>
      <c r="P282" s="72" t="s">
        <v>3367</v>
      </c>
      <c r="Q282" s="134" t="s">
        <v>26</v>
      </c>
      <c r="R282" s="134" t="s">
        <v>17</v>
      </c>
      <c r="S282" s="134"/>
      <c r="T282" s="143"/>
      <c r="U282" s="134" t="s">
        <v>26</v>
      </c>
      <c r="V282" s="126"/>
      <c r="W282" s="126" t="s">
        <v>17</v>
      </c>
      <c r="X282" s="135"/>
      <c r="Y282" s="13">
        <v>43444</v>
      </c>
      <c r="Z282" s="13">
        <f t="shared" si="16"/>
        <v>44651</v>
      </c>
      <c r="AC282">
        <f t="shared" si="17"/>
        <v>2018</v>
      </c>
      <c r="AD282">
        <f t="shared" si="19"/>
        <v>12</v>
      </c>
    </row>
    <row r="283" spans="1:30" ht="48" customHeight="1">
      <c r="A283" s="16">
        <f t="shared" si="18"/>
        <v>281</v>
      </c>
      <c r="B283" s="23" t="s">
        <v>644</v>
      </c>
      <c r="C283" s="37" t="s">
        <v>2501</v>
      </c>
      <c r="D283" s="37" t="s">
        <v>2502</v>
      </c>
      <c r="E283" s="37" t="s">
        <v>2503</v>
      </c>
      <c r="F283" s="78" t="s">
        <v>2504</v>
      </c>
      <c r="G283" s="47" t="s">
        <v>2505</v>
      </c>
      <c r="H283" s="94" t="s">
        <v>652</v>
      </c>
      <c r="I283" s="84" t="s">
        <v>2506</v>
      </c>
      <c r="J283" s="84" t="s">
        <v>2507</v>
      </c>
      <c r="K283" s="182" t="s">
        <v>3634</v>
      </c>
      <c r="L283" s="172" t="s">
        <v>3637</v>
      </c>
      <c r="M283" s="38" t="s">
        <v>2509</v>
      </c>
      <c r="N283" s="179" t="s">
        <v>3635</v>
      </c>
      <c r="O283" s="38" t="s">
        <v>2508</v>
      </c>
      <c r="P283" s="172" t="s">
        <v>3636</v>
      </c>
      <c r="Q283" s="92" t="s">
        <v>17</v>
      </c>
      <c r="R283" s="92" t="s">
        <v>17</v>
      </c>
      <c r="S283" s="92" t="s">
        <v>17</v>
      </c>
      <c r="T283" s="92" t="s">
        <v>17</v>
      </c>
      <c r="U283" s="92" t="s">
        <v>17</v>
      </c>
      <c r="V283" s="174" t="s">
        <v>17</v>
      </c>
      <c r="W283" s="107"/>
      <c r="X283" s="178" t="s">
        <v>3633</v>
      </c>
      <c r="Y283" s="13">
        <v>44083</v>
      </c>
      <c r="Z283" s="13">
        <f t="shared" si="16"/>
        <v>45382</v>
      </c>
      <c r="AB283" s="73">
        <v>46843</v>
      </c>
      <c r="AC283">
        <f t="shared" si="17"/>
        <v>2020</v>
      </c>
      <c r="AD283">
        <f t="shared" si="19"/>
        <v>9</v>
      </c>
    </row>
    <row r="284" spans="1:30" ht="40.5" hidden="1">
      <c r="A284" s="16">
        <f t="shared" si="18"/>
        <v>282</v>
      </c>
      <c r="B284" s="17" t="s">
        <v>653</v>
      </c>
      <c r="C284" s="46" t="s">
        <v>653</v>
      </c>
      <c r="D284" s="46" t="s">
        <v>1813</v>
      </c>
      <c r="E284" s="46"/>
      <c r="F284" s="79" t="s">
        <v>868</v>
      </c>
      <c r="G284" s="48"/>
      <c r="H284" s="94" t="s">
        <v>660</v>
      </c>
      <c r="I284" s="86" t="s">
        <v>865</v>
      </c>
      <c r="J284" s="93" t="s">
        <v>867</v>
      </c>
      <c r="K284" s="15" t="s">
        <v>866</v>
      </c>
      <c r="L284" s="37"/>
      <c r="M284" s="37" t="s">
        <v>2271</v>
      </c>
      <c r="N284" s="37" t="s">
        <v>654</v>
      </c>
      <c r="O284" s="37"/>
      <c r="P284" s="63" t="s">
        <v>2269</v>
      </c>
      <c r="Q284" s="92" t="s">
        <v>17</v>
      </c>
      <c r="R284" s="134" t="s">
        <v>17</v>
      </c>
      <c r="S284" s="134" t="s">
        <v>17</v>
      </c>
      <c r="T284" s="134"/>
      <c r="U284" s="134" t="s">
        <v>17</v>
      </c>
      <c r="V284" s="126"/>
      <c r="W284" s="126"/>
      <c r="X284" s="122"/>
      <c r="Y284" s="13">
        <v>43039</v>
      </c>
      <c r="Z284" s="13">
        <f t="shared" si="16"/>
        <v>44286</v>
      </c>
      <c r="AA284" s="73">
        <v>44113</v>
      </c>
      <c r="AB284" s="73">
        <v>45747</v>
      </c>
      <c r="AC284">
        <f t="shared" si="17"/>
        <v>2017</v>
      </c>
      <c r="AD284">
        <f t="shared" si="19"/>
        <v>10</v>
      </c>
    </row>
    <row r="285" spans="1:30" ht="50.1" hidden="1" customHeight="1">
      <c r="A285" s="16">
        <f t="shared" si="18"/>
        <v>283</v>
      </c>
      <c r="B285" s="19" t="s">
        <v>653</v>
      </c>
      <c r="C285" s="46" t="s">
        <v>653</v>
      </c>
      <c r="D285" s="46" t="s">
        <v>1813</v>
      </c>
      <c r="E285" s="46"/>
      <c r="F285" s="79" t="s">
        <v>1178</v>
      </c>
      <c r="G285" s="48"/>
      <c r="H285" s="94" t="s">
        <v>771</v>
      </c>
      <c r="I285" s="86" t="s">
        <v>655</v>
      </c>
      <c r="J285" s="93" t="s">
        <v>453</v>
      </c>
      <c r="K285" s="29" t="s">
        <v>656</v>
      </c>
      <c r="L285" s="44"/>
      <c r="M285" s="44" t="s">
        <v>2271</v>
      </c>
      <c r="N285" s="44" t="s">
        <v>2270</v>
      </c>
      <c r="O285" s="44"/>
      <c r="P285" s="44" t="s">
        <v>2268</v>
      </c>
      <c r="Q285" s="129" t="s">
        <v>17</v>
      </c>
      <c r="R285" s="134" t="s">
        <v>17</v>
      </c>
      <c r="S285" s="134" t="s">
        <v>17</v>
      </c>
      <c r="T285" s="134" t="s">
        <v>17</v>
      </c>
      <c r="U285" s="134"/>
      <c r="V285" s="126"/>
      <c r="W285" s="126"/>
      <c r="X285" s="125"/>
      <c r="Y285" s="74">
        <v>43039</v>
      </c>
      <c r="Z285" s="74">
        <f t="shared" si="16"/>
        <v>44286</v>
      </c>
      <c r="AA285" s="73">
        <v>44113</v>
      </c>
      <c r="AB285" s="73">
        <v>45747</v>
      </c>
      <c r="AC285">
        <f t="shared" si="17"/>
        <v>2017</v>
      </c>
      <c r="AD285">
        <f t="shared" si="19"/>
        <v>10</v>
      </c>
    </row>
    <row r="286" spans="1:30" ht="24.95" hidden="1" customHeight="1">
      <c r="A286" s="16">
        <f t="shared" si="18"/>
        <v>284</v>
      </c>
      <c r="B286" s="19" t="s">
        <v>653</v>
      </c>
      <c r="C286" s="46" t="s">
        <v>653</v>
      </c>
      <c r="D286" s="46" t="s">
        <v>1813</v>
      </c>
      <c r="E286" s="46"/>
      <c r="F286" s="79" t="s">
        <v>1179</v>
      </c>
      <c r="G286" s="48"/>
      <c r="H286" s="94" t="s">
        <v>665</v>
      </c>
      <c r="I286" s="86" t="s">
        <v>657</v>
      </c>
      <c r="J286" s="93" t="s">
        <v>453</v>
      </c>
      <c r="K286" s="15" t="s">
        <v>658</v>
      </c>
      <c r="L286" s="63" t="s">
        <v>2272</v>
      </c>
      <c r="M286" s="37" t="s">
        <v>2271</v>
      </c>
      <c r="N286" s="37" t="s">
        <v>2270</v>
      </c>
      <c r="O286" s="37"/>
      <c r="P286" s="37" t="s">
        <v>2268</v>
      </c>
      <c r="Q286" s="92" t="s">
        <v>17</v>
      </c>
      <c r="R286" s="92" t="s">
        <v>17</v>
      </c>
      <c r="S286" s="92" t="s">
        <v>17</v>
      </c>
      <c r="T286" s="92" t="s">
        <v>17</v>
      </c>
      <c r="U286" s="92" t="s">
        <v>17</v>
      </c>
      <c r="V286" s="107"/>
      <c r="W286" s="107"/>
      <c r="X286" s="121"/>
      <c r="Y286" s="13">
        <v>43039</v>
      </c>
      <c r="Z286" s="13">
        <f t="shared" si="16"/>
        <v>44286</v>
      </c>
      <c r="AA286" s="73">
        <v>44113</v>
      </c>
      <c r="AB286" s="73">
        <v>45747</v>
      </c>
      <c r="AC286">
        <f t="shared" si="17"/>
        <v>2017</v>
      </c>
      <c r="AD286">
        <f t="shared" si="19"/>
        <v>10</v>
      </c>
    </row>
    <row r="287" spans="1:30" ht="24.95" hidden="1" customHeight="1">
      <c r="A287" s="16">
        <f t="shared" si="18"/>
        <v>285</v>
      </c>
      <c r="B287" s="19" t="s">
        <v>653</v>
      </c>
      <c r="C287" s="37" t="s">
        <v>1922</v>
      </c>
      <c r="D287" s="46" t="s">
        <v>1923</v>
      </c>
      <c r="E287" s="37" t="s">
        <v>1614</v>
      </c>
      <c r="F287" s="79" t="s">
        <v>659</v>
      </c>
      <c r="G287" s="48" t="s">
        <v>1235</v>
      </c>
      <c r="H287" s="92" t="s">
        <v>660</v>
      </c>
      <c r="I287" s="86" t="s">
        <v>661</v>
      </c>
      <c r="J287" s="93" t="s">
        <v>662</v>
      </c>
      <c r="K287" s="15" t="s">
        <v>663</v>
      </c>
      <c r="L287" s="63" t="s">
        <v>1925</v>
      </c>
      <c r="M287" s="37" t="s">
        <v>1926</v>
      </c>
      <c r="N287" s="37" t="s">
        <v>663</v>
      </c>
      <c r="O287" s="37" t="s">
        <v>1924</v>
      </c>
      <c r="P287" s="63" t="s">
        <v>1927</v>
      </c>
      <c r="Q287" s="92" t="s">
        <v>26</v>
      </c>
      <c r="R287" s="92" t="s">
        <v>26</v>
      </c>
      <c r="S287" s="92" t="s">
        <v>26</v>
      </c>
      <c r="T287" s="92" t="s">
        <v>26</v>
      </c>
      <c r="U287" s="92" t="s">
        <v>26</v>
      </c>
      <c r="V287" s="107"/>
      <c r="W287" s="107"/>
      <c r="X287" s="122" t="s">
        <v>1928</v>
      </c>
      <c r="Y287" s="13">
        <v>43146</v>
      </c>
      <c r="Z287" s="13">
        <f t="shared" si="16"/>
        <v>44286</v>
      </c>
      <c r="AA287" s="73">
        <v>44113</v>
      </c>
      <c r="AB287" s="73">
        <v>45747</v>
      </c>
      <c r="AC287">
        <f t="shared" si="17"/>
        <v>2018</v>
      </c>
      <c r="AD287">
        <f t="shared" si="19"/>
        <v>2</v>
      </c>
    </row>
    <row r="288" spans="1:30" ht="60.75" hidden="1" customHeight="1">
      <c r="A288" s="16">
        <f t="shared" si="18"/>
        <v>286</v>
      </c>
      <c r="B288" s="23" t="s">
        <v>653</v>
      </c>
      <c r="C288" s="37" t="s">
        <v>1538</v>
      </c>
      <c r="D288" s="37" t="s">
        <v>1621</v>
      </c>
      <c r="E288" s="37" t="s">
        <v>1615</v>
      </c>
      <c r="F288" s="78" t="s">
        <v>664</v>
      </c>
      <c r="G288" s="47" t="s">
        <v>1470</v>
      </c>
      <c r="H288" s="94" t="s">
        <v>665</v>
      </c>
      <c r="I288" s="84" t="s">
        <v>666</v>
      </c>
      <c r="J288" s="98" t="s">
        <v>91</v>
      </c>
      <c r="K288" s="22" t="s">
        <v>667</v>
      </c>
      <c r="L288" s="38"/>
      <c r="M288" s="38" t="s">
        <v>2613</v>
      </c>
      <c r="N288" s="38" t="s">
        <v>667</v>
      </c>
      <c r="O288" s="38"/>
      <c r="P288" s="38"/>
      <c r="Q288" s="92" t="s">
        <v>26</v>
      </c>
      <c r="R288" s="92" t="s">
        <v>26</v>
      </c>
      <c r="S288" s="92" t="s">
        <v>26</v>
      </c>
      <c r="T288" s="92" t="s">
        <v>26</v>
      </c>
      <c r="U288" s="92" t="s">
        <v>26</v>
      </c>
      <c r="V288" s="92"/>
      <c r="W288" s="92"/>
      <c r="X288" s="146" t="s">
        <v>1622</v>
      </c>
      <c r="Y288" s="13">
        <v>43146</v>
      </c>
      <c r="Z288" s="13">
        <f t="shared" si="16"/>
        <v>44286</v>
      </c>
      <c r="AA288" s="73">
        <v>44113</v>
      </c>
      <c r="AB288" s="73">
        <v>45747</v>
      </c>
      <c r="AC288">
        <f t="shared" si="17"/>
        <v>2018</v>
      </c>
      <c r="AD288">
        <f t="shared" si="19"/>
        <v>2</v>
      </c>
    </row>
    <row r="289" spans="1:31" ht="24.95" hidden="1" customHeight="1">
      <c r="A289" s="16">
        <f t="shared" si="18"/>
        <v>287</v>
      </c>
      <c r="B289" s="23" t="s">
        <v>653</v>
      </c>
      <c r="C289" s="37" t="s">
        <v>895</v>
      </c>
      <c r="D289" s="37" t="s">
        <v>2080</v>
      </c>
      <c r="E289" s="37" t="s">
        <v>2081</v>
      </c>
      <c r="F289" s="78" t="s">
        <v>895</v>
      </c>
      <c r="G289" s="47" t="s">
        <v>1242</v>
      </c>
      <c r="H289" s="94" t="s">
        <v>896</v>
      </c>
      <c r="I289" s="84" t="s">
        <v>897</v>
      </c>
      <c r="J289" s="98" t="s">
        <v>3369</v>
      </c>
      <c r="K289" s="22" t="s">
        <v>898</v>
      </c>
      <c r="L289" s="38"/>
      <c r="M289" s="38" t="s">
        <v>2080</v>
      </c>
      <c r="N289" s="38" t="s">
        <v>898</v>
      </c>
      <c r="O289" s="38"/>
      <c r="P289" s="38"/>
      <c r="Q289" s="92" t="s">
        <v>26</v>
      </c>
      <c r="R289" s="92" t="s">
        <v>26</v>
      </c>
      <c r="S289" s="92" t="s">
        <v>26</v>
      </c>
      <c r="T289" s="92" t="s">
        <v>26</v>
      </c>
      <c r="U289" s="92"/>
      <c r="V289" s="107"/>
      <c r="W289" s="107" t="s">
        <v>17</v>
      </c>
      <c r="X289" s="121" t="s">
        <v>2082</v>
      </c>
      <c r="Y289" s="13">
        <v>43349</v>
      </c>
      <c r="Z289" s="13">
        <f t="shared" si="16"/>
        <v>44651</v>
      </c>
      <c r="AC289">
        <f t="shared" si="17"/>
        <v>2018</v>
      </c>
      <c r="AD289">
        <f t="shared" si="19"/>
        <v>9</v>
      </c>
    </row>
    <row r="290" spans="1:31" ht="39" hidden="1" customHeight="1">
      <c r="A290" s="16">
        <f t="shared" si="18"/>
        <v>288</v>
      </c>
      <c r="B290" s="23" t="s">
        <v>653</v>
      </c>
      <c r="C290" s="37" t="s">
        <v>1298</v>
      </c>
      <c r="D290" s="37" t="s">
        <v>1299</v>
      </c>
      <c r="E290" s="37" t="s">
        <v>1156</v>
      </c>
      <c r="F290" s="78" t="s">
        <v>1298</v>
      </c>
      <c r="G290" s="47" t="s">
        <v>1300</v>
      </c>
      <c r="H290" s="94" t="s">
        <v>660</v>
      </c>
      <c r="I290" s="84" t="s">
        <v>1156</v>
      </c>
      <c r="J290" s="98" t="s">
        <v>1301</v>
      </c>
      <c r="K290" s="22" t="s">
        <v>1157</v>
      </c>
      <c r="L290" s="59" t="s">
        <v>1302</v>
      </c>
      <c r="M290" s="38" t="s">
        <v>1303</v>
      </c>
      <c r="N290" s="38" t="s">
        <v>1304</v>
      </c>
      <c r="O290" s="38" t="s">
        <v>1305</v>
      </c>
      <c r="P290" s="59" t="s">
        <v>1306</v>
      </c>
      <c r="Q290" s="92" t="s">
        <v>26</v>
      </c>
      <c r="R290" s="92" t="s">
        <v>26</v>
      </c>
      <c r="S290" s="92" t="s">
        <v>26</v>
      </c>
      <c r="T290" s="92" t="s">
        <v>26</v>
      </c>
      <c r="U290" s="134" t="s">
        <v>17</v>
      </c>
      <c r="V290" s="126"/>
      <c r="W290" s="126"/>
      <c r="X290" s="121" t="s">
        <v>1158</v>
      </c>
      <c r="Y290" s="13">
        <v>43739</v>
      </c>
      <c r="Z290" s="13">
        <f t="shared" si="16"/>
        <v>45016</v>
      </c>
      <c r="AC290">
        <f t="shared" si="17"/>
        <v>2019</v>
      </c>
      <c r="AD290">
        <f t="shared" si="19"/>
        <v>10</v>
      </c>
    </row>
    <row r="291" spans="1:31" ht="39" customHeight="1">
      <c r="A291" s="16">
        <f t="shared" si="18"/>
        <v>289</v>
      </c>
      <c r="B291" s="23" t="s">
        <v>653</v>
      </c>
      <c r="C291" s="37" t="s">
        <v>2397</v>
      </c>
      <c r="D291" s="37" t="s">
        <v>2398</v>
      </c>
      <c r="E291" s="37" t="s">
        <v>2399</v>
      </c>
      <c r="F291" s="78" t="s">
        <v>2400</v>
      </c>
      <c r="G291" s="47" t="s">
        <v>2021</v>
      </c>
      <c r="H291" s="94" t="s">
        <v>660</v>
      </c>
      <c r="I291" s="84" t="s">
        <v>2402</v>
      </c>
      <c r="J291" s="98" t="s">
        <v>2404</v>
      </c>
      <c r="K291" s="22" t="s">
        <v>658</v>
      </c>
      <c r="L291" s="59" t="s">
        <v>2407</v>
      </c>
      <c r="M291" s="38" t="s">
        <v>2408</v>
      </c>
      <c r="N291" s="38" t="s">
        <v>658</v>
      </c>
      <c r="O291" s="38" t="s">
        <v>2406</v>
      </c>
      <c r="P291" s="59" t="s">
        <v>2410</v>
      </c>
      <c r="Q291" s="92" t="s">
        <v>17</v>
      </c>
      <c r="R291" s="92" t="s">
        <v>17</v>
      </c>
      <c r="S291" s="92"/>
      <c r="T291" s="92" t="s">
        <v>17</v>
      </c>
      <c r="U291" s="134" t="s">
        <v>17</v>
      </c>
      <c r="V291" s="174" t="s">
        <v>17</v>
      </c>
      <c r="W291" s="126"/>
      <c r="X291" s="121" t="s">
        <v>2414</v>
      </c>
      <c r="Y291" s="13">
        <v>44061</v>
      </c>
      <c r="Z291" s="13">
        <f t="shared" si="16"/>
        <v>45382</v>
      </c>
      <c r="AB291" s="73">
        <v>46843</v>
      </c>
      <c r="AC291">
        <f t="shared" si="17"/>
        <v>2020</v>
      </c>
      <c r="AD291">
        <f t="shared" si="19"/>
        <v>8</v>
      </c>
    </row>
    <row r="292" spans="1:31" ht="39" customHeight="1">
      <c r="A292" s="16">
        <f t="shared" si="18"/>
        <v>290</v>
      </c>
      <c r="B292" s="23" t="s">
        <v>653</v>
      </c>
      <c r="C292" s="37" t="s">
        <v>2397</v>
      </c>
      <c r="D292" s="37" t="s">
        <v>2398</v>
      </c>
      <c r="E292" s="37" t="s">
        <v>2399</v>
      </c>
      <c r="F292" s="82" t="s">
        <v>2401</v>
      </c>
      <c r="G292" s="69" t="s">
        <v>1242</v>
      </c>
      <c r="H292" s="110" t="s">
        <v>771</v>
      </c>
      <c r="I292" s="108" t="s">
        <v>2403</v>
      </c>
      <c r="J292" s="111" t="s">
        <v>2411</v>
      </c>
      <c r="K292" s="70" t="s">
        <v>2412</v>
      </c>
      <c r="L292" s="72"/>
      <c r="M292" s="71" t="s">
        <v>2408</v>
      </c>
      <c r="N292" s="71" t="s">
        <v>2405</v>
      </c>
      <c r="O292" s="71" t="s">
        <v>2406</v>
      </c>
      <c r="P292" s="72" t="s">
        <v>2409</v>
      </c>
      <c r="Q292" s="134" t="s">
        <v>17</v>
      </c>
      <c r="R292" s="134" t="s">
        <v>17</v>
      </c>
      <c r="S292" s="134" t="s">
        <v>17</v>
      </c>
      <c r="T292" s="134" t="s">
        <v>17</v>
      </c>
      <c r="U292" s="134" t="s">
        <v>17</v>
      </c>
      <c r="V292" s="126"/>
      <c r="W292" s="126"/>
      <c r="X292" s="125" t="s">
        <v>2413</v>
      </c>
      <c r="Y292" s="13">
        <v>44061</v>
      </c>
      <c r="Z292" s="13">
        <f t="shared" si="16"/>
        <v>45382</v>
      </c>
      <c r="AB292" s="169" t="s">
        <v>3628</v>
      </c>
      <c r="AC292">
        <f t="shared" si="17"/>
        <v>2020</v>
      </c>
      <c r="AD292">
        <f t="shared" si="19"/>
        <v>8</v>
      </c>
    </row>
    <row r="293" spans="1:31" ht="39" customHeight="1">
      <c r="A293" s="16">
        <f t="shared" si="18"/>
        <v>291</v>
      </c>
      <c r="B293" s="23" t="s">
        <v>653</v>
      </c>
      <c r="C293" s="37" t="s">
        <v>653</v>
      </c>
      <c r="D293" s="37" t="s">
        <v>2584</v>
      </c>
      <c r="E293" s="37"/>
      <c r="F293" s="82" t="s">
        <v>2585</v>
      </c>
      <c r="G293" s="69" t="s">
        <v>2119</v>
      </c>
      <c r="H293" s="110" t="s">
        <v>2586</v>
      </c>
      <c r="I293" s="108" t="s">
        <v>2587</v>
      </c>
      <c r="J293" s="111" t="s">
        <v>2588</v>
      </c>
      <c r="K293" s="70" t="s">
        <v>2589</v>
      </c>
      <c r="L293" s="72" t="s">
        <v>2590</v>
      </c>
      <c r="M293" s="71" t="s">
        <v>2591</v>
      </c>
      <c r="N293" s="71" t="s">
        <v>1304</v>
      </c>
      <c r="O293" s="71" t="s">
        <v>1305</v>
      </c>
      <c r="P293" s="72" t="s">
        <v>2592</v>
      </c>
      <c r="Q293" s="134" t="s">
        <v>17</v>
      </c>
      <c r="R293" s="134" t="s">
        <v>17</v>
      </c>
      <c r="S293" s="134" t="s">
        <v>17</v>
      </c>
      <c r="T293" s="134" t="s">
        <v>17</v>
      </c>
      <c r="U293" s="134" t="s">
        <v>17</v>
      </c>
      <c r="V293" s="126"/>
      <c r="W293" s="126"/>
      <c r="X293" s="125" t="s">
        <v>2593</v>
      </c>
      <c r="Y293" s="13">
        <v>44112</v>
      </c>
      <c r="Z293" s="13">
        <f t="shared" si="16"/>
        <v>45382</v>
      </c>
      <c r="AB293" s="73">
        <v>46843</v>
      </c>
      <c r="AC293">
        <f t="shared" si="17"/>
        <v>2020</v>
      </c>
      <c r="AD293">
        <f t="shared" si="19"/>
        <v>10</v>
      </c>
    </row>
    <row r="294" spans="1:31" ht="39" hidden="1" customHeight="1">
      <c r="A294" s="16">
        <f t="shared" si="18"/>
        <v>292</v>
      </c>
      <c r="B294" s="23" t="s">
        <v>653</v>
      </c>
      <c r="C294" s="37" t="s">
        <v>3029</v>
      </c>
      <c r="D294" s="37" t="s">
        <v>3030</v>
      </c>
      <c r="E294" s="37" t="s">
        <v>3031</v>
      </c>
      <c r="F294" s="82" t="s">
        <v>3032</v>
      </c>
      <c r="G294" s="69" t="s">
        <v>1340</v>
      </c>
      <c r="H294" s="110" t="s">
        <v>660</v>
      </c>
      <c r="I294" s="108" t="s">
        <v>3033</v>
      </c>
      <c r="J294" s="111" t="s">
        <v>604</v>
      </c>
      <c r="K294" s="70" t="s">
        <v>658</v>
      </c>
      <c r="L294" s="72" t="s">
        <v>3034</v>
      </c>
      <c r="M294" s="71" t="s">
        <v>3035</v>
      </c>
      <c r="N294" s="71" t="s">
        <v>1304</v>
      </c>
      <c r="O294" s="71" t="s">
        <v>1305</v>
      </c>
      <c r="P294" s="72" t="s">
        <v>2269</v>
      </c>
      <c r="Q294" s="134" t="s">
        <v>17</v>
      </c>
      <c r="R294" s="134" t="s">
        <v>17</v>
      </c>
      <c r="S294" s="134" t="s">
        <v>17</v>
      </c>
      <c r="T294" s="134" t="s">
        <v>17</v>
      </c>
      <c r="U294" s="134"/>
      <c r="V294" s="126"/>
      <c r="W294" s="126"/>
      <c r="X294" s="125" t="s">
        <v>3036</v>
      </c>
      <c r="Y294" s="13">
        <v>44435</v>
      </c>
      <c r="Z294" s="13">
        <f t="shared" si="16"/>
        <v>45747</v>
      </c>
      <c r="AC294">
        <f t="shared" si="17"/>
        <v>2021</v>
      </c>
      <c r="AD294">
        <f t="shared" si="19"/>
        <v>8</v>
      </c>
    </row>
    <row r="295" spans="1:31" ht="39" hidden="1" customHeight="1">
      <c r="A295" s="16">
        <f t="shared" si="18"/>
        <v>293</v>
      </c>
      <c r="B295" s="17" t="s">
        <v>668</v>
      </c>
      <c r="C295" s="46" t="s">
        <v>2273</v>
      </c>
      <c r="D295" s="46" t="s">
        <v>1813</v>
      </c>
      <c r="E295" s="46"/>
      <c r="F295" s="85" t="s">
        <v>669</v>
      </c>
      <c r="G295" s="56"/>
      <c r="H295" s="110" t="s">
        <v>774</v>
      </c>
      <c r="I295" s="112" t="s">
        <v>670</v>
      </c>
      <c r="J295" s="113" t="s">
        <v>671</v>
      </c>
      <c r="K295" s="31" t="s">
        <v>672</v>
      </c>
      <c r="L295" s="65" t="s">
        <v>2274</v>
      </c>
      <c r="M295" s="45" t="s">
        <v>2511</v>
      </c>
      <c r="N295" s="45" t="s">
        <v>2512</v>
      </c>
      <c r="O295" s="45"/>
      <c r="P295" s="65" t="s">
        <v>2513</v>
      </c>
      <c r="Q295" s="134" t="s">
        <v>17</v>
      </c>
      <c r="R295" s="134" t="s">
        <v>17</v>
      </c>
      <c r="S295" s="134" t="s">
        <v>17</v>
      </c>
      <c r="T295" s="134" t="s">
        <v>17</v>
      </c>
      <c r="U295" s="134" t="s">
        <v>17</v>
      </c>
      <c r="V295" s="126"/>
      <c r="W295" s="126"/>
      <c r="X295" s="147" t="s">
        <v>2510</v>
      </c>
      <c r="Y295" s="13">
        <v>43039</v>
      </c>
      <c r="Z295" s="13">
        <f t="shared" si="16"/>
        <v>44286</v>
      </c>
      <c r="AA295" s="73">
        <v>44088</v>
      </c>
      <c r="AB295" s="73">
        <v>45747</v>
      </c>
      <c r="AC295">
        <f t="shared" si="17"/>
        <v>2017</v>
      </c>
      <c r="AD295">
        <f t="shared" si="19"/>
        <v>10</v>
      </c>
      <c r="AE295" t="s">
        <v>2233</v>
      </c>
    </row>
    <row r="296" spans="1:31" ht="24.95" hidden="1" customHeight="1">
      <c r="A296" s="16">
        <f t="shared" si="18"/>
        <v>294</v>
      </c>
      <c r="B296" s="19" t="s">
        <v>668</v>
      </c>
      <c r="C296" s="46" t="s">
        <v>2273</v>
      </c>
      <c r="D296" s="46" t="s">
        <v>1813</v>
      </c>
      <c r="E296" s="46"/>
      <c r="F296" s="85" t="s">
        <v>673</v>
      </c>
      <c r="G296" s="56"/>
      <c r="H296" s="110" t="s">
        <v>772</v>
      </c>
      <c r="I296" s="112" t="s">
        <v>674</v>
      </c>
      <c r="J296" s="113" t="s">
        <v>696</v>
      </c>
      <c r="K296" s="31" t="s">
        <v>675</v>
      </c>
      <c r="L296" s="65" t="s">
        <v>2515</v>
      </c>
      <c r="M296" s="45" t="s">
        <v>2511</v>
      </c>
      <c r="N296" s="45" t="s">
        <v>2512</v>
      </c>
      <c r="O296" s="45"/>
      <c r="P296" s="65" t="s">
        <v>2513</v>
      </c>
      <c r="Q296" s="134" t="s">
        <v>17</v>
      </c>
      <c r="R296" s="134" t="s">
        <v>17</v>
      </c>
      <c r="S296" s="134" t="s">
        <v>17</v>
      </c>
      <c r="T296" s="134" t="s">
        <v>17</v>
      </c>
      <c r="U296" s="134" t="s">
        <v>17</v>
      </c>
      <c r="V296" s="126"/>
      <c r="W296" s="126"/>
      <c r="X296" s="147" t="s">
        <v>2514</v>
      </c>
      <c r="Y296" s="13">
        <v>43039</v>
      </c>
      <c r="Z296" s="13">
        <f t="shared" si="16"/>
        <v>44286</v>
      </c>
      <c r="AA296" s="73">
        <v>44088</v>
      </c>
      <c r="AB296" s="73">
        <v>45747</v>
      </c>
      <c r="AC296">
        <f t="shared" si="17"/>
        <v>2017</v>
      </c>
      <c r="AD296">
        <f t="shared" si="19"/>
        <v>10</v>
      </c>
      <c r="AE296" t="s">
        <v>2233</v>
      </c>
    </row>
    <row r="297" spans="1:31" ht="24" hidden="1">
      <c r="A297" s="16">
        <f t="shared" si="18"/>
        <v>295</v>
      </c>
      <c r="B297" s="23" t="s">
        <v>668</v>
      </c>
      <c r="C297" s="37" t="s">
        <v>1539</v>
      </c>
      <c r="D297" s="37" t="s">
        <v>1626</v>
      </c>
      <c r="E297" s="37" t="s">
        <v>1616</v>
      </c>
      <c r="F297" s="78" t="s">
        <v>676</v>
      </c>
      <c r="G297" s="51" t="s">
        <v>1470</v>
      </c>
      <c r="H297" s="7" t="s">
        <v>677</v>
      </c>
      <c r="I297" s="100" t="s">
        <v>678</v>
      </c>
      <c r="J297" s="111" t="s">
        <v>91</v>
      </c>
      <c r="K297" s="28" t="s">
        <v>679</v>
      </c>
      <c r="L297" s="42"/>
      <c r="M297" s="71" t="s">
        <v>1626</v>
      </c>
      <c r="N297" s="71" t="s">
        <v>679</v>
      </c>
      <c r="O297" s="71"/>
      <c r="P297" s="71"/>
      <c r="Q297" s="92" t="s">
        <v>26</v>
      </c>
      <c r="R297" s="92" t="s">
        <v>26</v>
      </c>
      <c r="S297" s="92" t="s">
        <v>26</v>
      </c>
      <c r="T297" s="92" t="s">
        <v>26</v>
      </c>
      <c r="U297" s="86"/>
      <c r="V297" s="90"/>
      <c r="W297" s="90"/>
      <c r="X297" s="120" t="s">
        <v>1627</v>
      </c>
      <c r="Y297" s="13">
        <v>43146</v>
      </c>
      <c r="Z297" s="13">
        <f t="shared" ref="Z297:Z332" si="20">IF(AD297&lt;4,DATE(AC297+3,3,31),DATE(AC297+4,3,31))</f>
        <v>44286</v>
      </c>
      <c r="AA297" s="73">
        <v>44088</v>
      </c>
      <c r="AB297" s="73">
        <v>45747</v>
      </c>
      <c r="AC297">
        <f t="shared" ref="AC297:AC337" si="21">YEAR(Y297)</f>
        <v>2018</v>
      </c>
      <c r="AD297">
        <f t="shared" si="19"/>
        <v>2</v>
      </c>
    </row>
    <row r="298" spans="1:31" ht="86.25" hidden="1" customHeight="1">
      <c r="A298" s="16">
        <f t="shared" si="18"/>
        <v>296</v>
      </c>
      <c r="B298" s="23" t="s">
        <v>668</v>
      </c>
      <c r="C298" s="37" t="s">
        <v>849</v>
      </c>
      <c r="D298" s="37" t="s">
        <v>2037</v>
      </c>
      <c r="E298" s="37" t="s">
        <v>2038</v>
      </c>
      <c r="F298" s="78" t="s">
        <v>849</v>
      </c>
      <c r="G298" s="51" t="s">
        <v>1921</v>
      </c>
      <c r="H298" s="7" t="s">
        <v>772</v>
      </c>
      <c r="I298" s="100" t="s">
        <v>1176</v>
      </c>
      <c r="J298" s="98" t="s">
        <v>850</v>
      </c>
      <c r="K298" s="28" t="s">
        <v>851</v>
      </c>
      <c r="L298" s="58" t="s">
        <v>2040</v>
      </c>
      <c r="M298" s="42" t="s">
        <v>3371</v>
      </c>
      <c r="N298" s="42" t="s">
        <v>851</v>
      </c>
      <c r="O298" s="42" t="s">
        <v>2039</v>
      </c>
      <c r="P298" s="58" t="s">
        <v>2041</v>
      </c>
      <c r="Q298" s="92" t="s">
        <v>26</v>
      </c>
      <c r="R298" s="92" t="s">
        <v>26</v>
      </c>
      <c r="S298" s="92"/>
      <c r="T298" s="92"/>
      <c r="U298" s="92"/>
      <c r="V298" s="92" t="s">
        <v>17</v>
      </c>
      <c r="W298" s="92" t="s">
        <v>17</v>
      </c>
      <c r="X298" s="148" t="s">
        <v>3370</v>
      </c>
      <c r="Y298" s="13">
        <v>43319</v>
      </c>
      <c r="Z298" s="13">
        <f t="shared" si="20"/>
        <v>44651</v>
      </c>
      <c r="AC298">
        <f t="shared" si="21"/>
        <v>2018</v>
      </c>
      <c r="AD298">
        <f t="shared" si="19"/>
        <v>8</v>
      </c>
    </row>
    <row r="299" spans="1:31" ht="111" hidden="1" customHeight="1">
      <c r="A299" s="16">
        <f t="shared" si="18"/>
        <v>297</v>
      </c>
      <c r="B299" s="23" t="s">
        <v>668</v>
      </c>
      <c r="C299" s="37" t="s">
        <v>2173</v>
      </c>
      <c r="D299" s="37" t="s">
        <v>2173</v>
      </c>
      <c r="E299" s="37" t="s">
        <v>2174</v>
      </c>
      <c r="F299" s="78" t="s">
        <v>945</v>
      </c>
      <c r="G299" s="51" t="s">
        <v>2119</v>
      </c>
      <c r="H299" s="7" t="s">
        <v>946</v>
      </c>
      <c r="I299" s="100" t="s">
        <v>947</v>
      </c>
      <c r="J299" s="98" t="s">
        <v>924</v>
      </c>
      <c r="K299" s="28" t="s">
        <v>948</v>
      </c>
      <c r="L299" s="42"/>
      <c r="M299" s="42" t="s">
        <v>3374</v>
      </c>
      <c r="N299" s="42" t="s">
        <v>2175</v>
      </c>
      <c r="O299" s="42" t="s">
        <v>3372</v>
      </c>
      <c r="P299" s="58" t="s">
        <v>3373</v>
      </c>
      <c r="Q299" s="92" t="s">
        <v>26</v>
      </c>
      <c r="R299" s="92" t="s">
        <v>17</v>
      </c>
      <c r="S299" s="92"/>
      <c r="T299" s="92" t="s">
        <v>17</v>
      </c>
      <c r="U299" s="117"/>
      <c r="V299" s="117"/>
      <c r="W299" s="117"/>
      <c r="X299" s="145" t="s">
        <v>949</v>
      </c>
      <c r="Y299" s="13">
        <v>43444</v>
      </c>
      <c r="Z299" s="13">
        <f t="shared" si="20"/>
        <v>44651</v>
      </c>
      <c r="AC299">
        <f t="shared" si="21"/>
        <v>2018</v>
      </c>
      <c r="AD299">
        <f t="shared" si="19"/>
        <v>12</v>
      </c>
    </row>
    <row r="300" spans="1:31" ht="54" hidden="1" customHeight="1">
      <c r="A300" s="16">
        <f t="shared" si="18"/>
        <v>298</v>
      </c>
      <c r="B300" s="23" t="s">
        <v>668</v>
      </c>
      <c r="C300" s="37" t="s">
        <v>1445</v>
      </c>
      <c r="D300" s="37" t="s">
        <v>1440</v>
      </c>
      <c r="E300" s="37" t="s">
        <v>3016</v>
      </c>
      <c r="F300" s="78" t="s">
        <v>1056</v>
      </c>
      <c r="G300" s="51" t="s">
        <v>1441</v>
      </c>
      <c r="H300" s="7" t="s">
        <v>2993</v>
      </c>
      <c r="I300" s="100" t="s">
        <v>2992</v>
      </c>
      <c r="J300" s="93" t="s">
        <v>1442</v>
      </c>
      <c r="K300" s="28" t="s">
        <v>1057</v>
      </c>
      <c r="L300" s="58" t="s">
        <v>1444</v>
      </c>
      <c r="M300" s="42" t="s">
        <v>1446</v>
      </c>
      <c r="N300" s="42" t="s">
        <v>1443</v>
      </c>
      <c r="O300" s="42" t="s">
        <v>1443</v>
      </c>
      <c r="P300" s="58" t="s">
        <v>1447</v>
      </c>
      <c r="Q300" s="92" t="s">
        <v>26</v>
      </c>
      <c r="R300" s="92" t="s">
        <v>17</v>
      </c>
      <c r="S300" s="92"/>
      <c r="T300" s="92" t="s">
        <v>17</v>
      </c>
      <c r="U300" s="117" t="s">
        <v>17</v>
      </c>
      <c r="V300" s="117"/>
      <c r="W300" s="117"/>
      <c r="X300" s="145" t="s">
        <v>1058</v>
      </c>
      <c r="Y300" s="13">
        <v>43599</v>
      </c>
      <c r="Z300" s="13">
        <f t="shared" si="20"/>
        <v>45016</v>
      </c>
      <c r="AC300">
        <f t="shared" si="21"/>
        <v>2019</v>
      </c>
      <c r="AD300">
        <f t="shared" si="19"/>
        <v>5</v>
      </c>
    </row>
    <row r="301" spans="1:31" ht="54" customHeight="1">
      <c r="A301" s="16">
        <f t="shared" si="18"/>
        <v>299</v>
      </c>
      <c r="B301" s="23" t="s">
        <v>668</v>
      </c>
      <c r="C301" s="37" t="s">
        <v>2470</v>
      </c>
      <c r="D301" s="37" t="s">
        <v>2471</v>
      </c>
      <c r="E301" s="37" t="s">
        <v>2475</v>
      </c>
      <c r="F301" s="78" t="s">
        <v>2472</v>
      </c>
      <c r="G301" s="51" t="s">
        <v>2483</v>
      </c>
      <c r="H301" s="7" t="s">
        <v>2473</v>
      </c>
      <c r="I301" s="100" t="s">
        <v>2474</v>
      </c>
      <c r="J301" s="93" t="s">
        <v>2476</v>
      </c>
      <c r="K301" s="28" t="s">
        <v>2477</v>
      </c>
      <c r="L301" s="58" t="s">
        <v>2479</v>
      </c>
      <c r="M301" s="42" t="s">
        <v>2480</v>
      </c>
      <c r="N301" s="42" t="s">
        <v>2477</v>
      </c>
      <c r="O301" s="42" t="s">
        <v>2478</v>
      </c>
      <c r="P301" s="58" t="s">
        <v>2481</v>
      </c>
      <c r="Q301" s="92" t="s">
        <v>26</v>
      </c>
      <c r="R301" s="92" t="s">
        <v>26</v>
      </c>
      <c r="S301" s="92"/>
      <c r="T301" s="92"/>
      <c r="U301" s="175"/>
      <c r="V301" s="107"/>
      <c r="W301" s="107"/>
      <c r="X301" s="122" t="s">
        <v>2482</v>
      </c>
      <c r="Y301" s="13">
        <v>44069</v>
      </c>
      <c r="Z301" s="13">
        <f t="shared" si="20"/>
        <v>45382</v>
      </c>
      <c r="AB301" s="73">
        <v>46843</v>
      </c>
      <c r="AC301">
        <f t="shared" si="21"/>
        <v>2020</v>
      </c>
      <c r="AD301">
        <f t="shared" si="19"/>
        <v>8</v>
      </c>
    </row>
    <row r="302" spans="1:31" ht="54" customHeight="1">
      <c r="A302" s="16">
        <f t="shared" si="18"/>
        <v>300</v>
      </c>
      <c r="B302" s="23" t="s">
        <v>668</v>
      </c>
      <c r="C302" s="37" t="s">
        <v>2273</v>
      </c>
      <c r="D302" s="37" t="s">
        <v>2560</v>
      </c>
      <c r="E302" s="37" t="s">
        <v>2561</v>
      </c>
      <c r="F302" s="78" t="s">
        <v>2562</v>
      </c>
      <c r="G302" s="51" t="s">
        <v>1921</v>
      </c>
      <c r="H302" s="7" t="s">
        <v>2563</v>
      </c>
      <c r="I302" s="100" t="s">
        <v>2564</v>
      </c>
      <c r="J302" s="93" t="s">
        <v>2565</v>
      </c>
      <c r="K302" s="28" t="s">
        <v>2566</v>
      </c>
      <c r="L302" s="58"/>
      <c r="M302" s="165" t="s">
        <v>3638</v>
      </c>
      <c r="N302" s="42" t="s">
        <v>2512</v>
      </c>
      <c r="O302" s="42" t="s">
        <v>2567</v>
      </c>
      <c r="P302" s="58" t="s">
        <v>2513</v>
      </c>
      <c r="Q302" s="92" t="s">
        <v>26</v>
      </c>
      <c r="R302" s="92" t="s">
        <v>26</v>
      </c>
      <c r="S302" s="92"/>
      <c r="T302" s="92"/>
      <c r="U302" s="174" t="s">
        <v>26</v>
      </c>
      <c r="V302" s="174" t="s">
        <v>26</v>
      </c>
      <c r="W302" s="118"/>
      <c r="X302" s="122" t="s">
        <v>2568</v>
      </c>
      <c r="Y302" s="13">
        <v>44097</v>
      </c>
      <c r="Z302" s="13">
        <f t="shared" si="20"/>
        <v>45382</v>
      </c>
      <c r="AB302" s="73">
        <v>46843</v>
      </c>
      <c r="AC302">
        <f t="shared" si="21"/>
        <v>2020</v>
      </c>
      <c r="AD302">
        <f t="shared" si="19"/>
        <v>9</v>
      </c>
    </row>
    <row r="303" spans="1:31" ht="54" customHeight="1">
      <c r="A303" s="16">
        <f t="shared" si="18"/>
        <v>301</v>
      </c>
      <c r="B303" s="23" t="s">
        <v>668</v>
      </c>
      <c r="C303" s="37" t="s">
        <v>2758</v>
      </c>
      <c r="D303" s="37" t="s">
        <v>2759</v>
      </c>
      <c r="E303" s="37" t="s">
        <v>2761</v>
      </c>
      <c r="F303" s="78" t="s">
        <v>2758</v>
      </c>
      <c r="G303" s="51" t="s">
        <v>1230</v>
      </c>
      <c r="H303" s="7" t="s">
        <v>848</v>
      </c>
      <c r="I303" s="100" t="s">
        <v>2760</v>
      </c>
      <c r="J303" s="93" t="s">
        <v>2762</v>
      </c>
      <c r="K303" s="28" t="s">
        <v>2764</v>
      </c>
      <c r="L303" s="58"/>
      <c r="M303" s="42" t="s">
        <v>2759</v>
      </c>
      <c r="N303" s="42" t="s">
        <v>2763</v>
      </c>
      <c r="O303" s="42" t="s">
        <v>2764</v>
      </c>
      <c r="P303" s="58" t="s">
        <v>2765</v>
      </c>
      <c r="Q303" s="92" t="s">
        <v>26</v>
      </c>
      <c r="R303" s="92" t="s">
        <v>26</v>
      </c>
      <c r="S303" s="92"/>
      <c r="T303" s="92"/>
      <c r="U303" s="117"/>
      <c r="V303" s="174" t="s">
        <v>26</v>
      </c>
      <c r="W303" s="118"/>
      <c r="X303" s="122" t="s">
        <v>2766</v>
      </c>
      <c r="Y303" s="13">
        <v>44237</v>
      </c>
      <c r="Z303" s="13">
        <f t="shared" si="20"/>
        <v>45382</v>
      </c>
      <c r="AB303" s="73">
        <v>46843</v>
      </c>
      <c r="AC303">
        <f t="shared" si="21"/>
        <v>2021</v>
      </c>
      <c r="AD303">
        <f t="shared" si="19"/>
        <v>2</v>
      </c>
    </row>
    <row r="304" spans="1:31" ht="54" customHeight="1">
      <c r="A304" s="16">
        <f t="shared" si="18"/>
        <v>302</v>
      </c>
      <c r="B304" s="23" t="s">
        <v>668</v>
      </c>
      <c r="C304" s="37" t="s">
        <v>2815</v>
      </c>
      <c r="D304" s="37" t="s">
        <v>2816</v>
      </c>
      <c r="E304" s="37" t="s">
        <v>2819</v>
      </c>
      <c r="F304" s="78" t="s">
        <v>2814</v>
      </c>
      <c r="G304" s="51" t="s">
        <v>1363</v>
      </c>
      <c r="H304" s="7" t="s">
        <v>2817</v>
      </c>
      <c r="I304" s="100" t="s">
        <v>2818</v>
      </c>
      <c r="J304" s="167" t="s">
        <v>3639</v>
      </c>
      <c r="K304" s="28"/>
      <c r="L304" s="58" t="s">
        <v>2820</v>
      </c>
      <c r="M304" s="165" t="s">
        <v>3640</v>
      </c>
      <c r="N304" s="42" t="s">
        <v>2821</v>
      </c>
      <c r="O304" s="42"/>
      <c r="P304" s="58" t="s">
        <v>2822</v>
      </c>
      <c r="Q304" s="92" t="s">
        <v>26</v>
      </c>
      <c r="R304" s="92" t="s">
        <v>26</v>
      </c>
      <c r="S304" s="92"/>
      <c r="T304" s="92"/>
      <c r="U304" s="117" t="s">
        <v>17</v>
      </c>
      <c r="V304" s="118"/>
      <c r="W304" s="118"/>
      <c r="X304" s="122" t="s">
        <v>2823</v>
      </c>
      <c r="Y304" s="13">
        <v>44262</v>
      </c>
      <c r="Z304" s="13">
        <f t="shared" si="20"/>
        <v>45382</v>
      </c>
      <c r="AB304" s="73">
        <v>46843</v>
      </c>
      <c r="AC304">
        <f t="shared" si="21"/>
        <v>2021</v>
      </c>
      <c r="AD304">
        <f t="shared" si="19"/>
        <v>3</v>
      </c>
    </row>
    <row r="305" spans="1:31" ht="54" hidden="1" customHeight="1">
      <c r="A305" s="16">
        <f t="shared" si="18"/>
        <v>303</v>
      </c>
      <c r="B305" s="17" t="s">
        <v>680</v>
      </c>
      <c r="C305" s="46" t="s">
        <v>680</v>
      </c>
      <c r="D305" s="46" t="s">
        <v>1813</v>
      </c>
      <c r="E305" s="46"/>
      <c r="F305" s="79" t="s">
        <v>681</v>
      </c>
      <c r="G305" s="50"/>
      <c r="H305" s="7" t="s">
        <v>773</v>
      </c>
      <c r="I305" s="90" t="s">
        <v>682</v>
      </c>
      <c r="J305" s="93" t="s">
        <v>2738</v>
      </c>
      <c r="K305" s="20" t="s">
        <v>683</v>
      </c>
      <c r="L305" s="64" t="s">
        <v>2275</v>
      </c>
      <c r="M305" s="36" t="s">
        <v>2739</v>
      </c>
      <c r="N305" s="36" t="s">
        <v>2740</v>
      </c>
      <c r="O305" s="36"/>
      <c r="P305" s="64" t="s">
        <v>2741</v>
      </c>
      <c r="Q305" s="92" t="s">
        <v>17</v>
      </c>
      <c r="R305" s="92" t="s">
        <v>17</v>
      </c>
      <c r="S305" s="92" t="s">
        <v>17</v>
      </c>
      <c r="T305" s="92" t="s">
        <v>17</v>
      </c>
      <c r="U305" s="117" t="s">
        <v>17</v>
      </c>
      <c r="V305" s="118"/>
      <c r="W305" s="118"/>
      <c r="X305" s="121"/>
      <c r="Y305" s="13">
        <v>43039</v>
      </c>
      <c r="Z305" s="13">
        <f t="shared" si="20"/>
        <v>44286</v>
      </c>
      <c r="AA305" s="73">
        <v>44190</v>
      </c>
      <c r="AB305" s="73">
        <v>45747</v>
      </c>
      <c r="AC305">
        <f t="shared" si="21"/>
        <v>2017</v>
      </c>
      <c r="AD305">
        <f t="shared" si="19"/>
        <v>10</v>
      </c>
      <c r="AE305" t="s">
        <v>2233</v>
      </c>
    </row>
    <row r="306" spans="1:31" ht="24.95" hidden="1" customHeight="1">
      <c r="A306" s="16">
        <f t="shared" si="18"/>
        <v>304</v>
      </c>
      <c r="B306" s="19" t="s">
        <v>680</v>
      </c>
      <c r="C306" s="37" t="s">
        <v>1540</v>
      </c>
      <c r="D306" s="46" t="s">
        <v>1971</v>
      </c>
      <c r="E306" s="37" t="s">
        <v>1617</v>
      </c>
      <c r="F306" s="79" t="s">
        <v>684</v>
      </c>
      <c r="G306" s="48" t="s">
        <v>1806</v>
      </c>
      <c r="H306" s="94" t="s">
        <v>688</v>
      </c>
      <c r="I306" s="86" t="s">
        <v>685</v>
      </c>
      <c r="J306" s="93" t="s">
        <v>2516</v>
      </c>
      <c r="K306" s="15" t="s">
        <v>686</v>
      </c>
      <c r="L306" s="37"/>
      <c r="M306" s="37" t="s">
        <v>1971</v>
      </c>
      <c r="N306" s="37" t="s">
        <v>686</v>
      </c>
      <c r="O306" s="37" t="s">
        <v>686</v>
      </c>
      <c r="P306" s="63" t="s">
        <v>1972</v>
      </c>
      <c r="Q306" s="92" t="s">
        <v>26</v>
      </c>
      <c r="R306" s="92" t="s">
        <v>26</v>
      </c>
      <c r="S306" s="92" t="s">
        <v>26</v>
      </c>
      <c r="T306" s="92"/>
      <c r="U306" s="117" t="s">
        <v>26</v>
      </c>
      <c r="V306" s="118"/>
      <c r="W306" s="118"/>
      <c r="X306" s="120" t="s">
        <v>1973</v>
      </c>
      <c r="Y306" s="13">
        <v>43111</v>
      </c>
      <c r="Z306" s="13">
        <f t="shared" si="20"/>
        <v>44286</v>
      </c>
      <c r="AA306" s="73">
        <v>44088</v>
      </c>
      <c r="AB306" s="73">
        <v>45747</v>
      </c>
      <c r="AC306">
        <f t="shared" si="21"/>
        <v>2018</v>
      </c>
      <c r="AD306">
        <f t="shared" si="19"/>
        <v>1</v>
      </c>
    </row>
    <row r="307" spans="1:31" ht="78.75" hidden="1">
      <c r="A307" s="16">
        <f t="shared" si="18"/>
        <v>305</v>
      </c>
      <c r="B307" s="23" t="s">
        <v>680</v>
      </c>
      <c r="C307" s="37" t="s">
        <v>2517</v>
      </c>
      <c r="D307" s="37" t="s">
        <v>2518</v>
      </c>
      <c r="E307" s="37" t="s">
        <v>2519</v>
      </c>
      <c r="F307" s="78" t="s">
        <v>687</v>
      </c>
      <c r="G307" s="47" t="s">
        <v>1921</v>
      </c>
      <c r="H307" s="94" t="s">
        <v>688</v>
      </c>
      <c r="I307" s="84" t="s">
        <v>689</v>
      </c>
      <c r="J307" s="84" t="s">
        <v>690</v>
      </c>
      <c r="K307" s="22" t="s">
        <v>691</v>
      </c>
      <c r="L307" s="59" t="s">
        <v>1929</v>
      </c>
      <c r="M307" s="38" t="s">
        <v>2520</v>
      </c>
      <c r="N307" s="38" t="s">
        <v>1930</v>
      </c>
      <c r="O307" s="38" t="s">
        <v>1931</v>
      </c>
      <c r="P307" s="59" t="s">
        <v>2521</v>
      </c>
      <c r="Q307" s="92" t="s">
        <v>26</v>
      </c>
      <c r="R307" s="92" t="s">
        <v>26</v>
      </c>
      <c r="S307" s="92" t="s">
        <v>26</v>
      </c>
      <c r="T307" s="92" t="s">
        <v>26</v>
      </c>
      <c r="U307" s="92" t="s">
        <v>26</v>
      </c>
      <c r="V307" s="126"/>
      <c r="W307" s="126"/>
      <c r="X307" s="135" t="s">
        <v>692</v>
      </c>
      <c r="Y307" s="13">
        <v>43146</v>
      </c>
      <c r="Z307" s="13">
        <f t="shared" si="20"/>
        <v>44286</v>
      </c>
      <c r="AA307" s="73">
        <v>44088</v>
      </c>
      <c r="AB307" s="73">
        <v>45747</v>
      </c>
      <c r="AC307">
        <f t="shared" si="21"/>
        <v>2018</v>
      </c>
      <c r="AD307">
        <f t="shared" si="19"/>
        <v>2</v>
      </c>
    </row>
    <row r="308" spans="1:31" ht="110.25" hidden="1" customHeight="1">
      <c r="A308" s="16">
        <f t="shared" si="18"/>
        <v>306</v>
      </c>
      <c r="B308" s="23" t="s">
        <v>680</v>
      </c>
      <c r="C308" s="37" t="s">
        <v>838</v>
      </c>
      <c r="D308" s="37" t="s">
        <v>2026</v>
      </c>
      <c r="E308" s="37" t="s">
        <v>2027</v>
      </c>
      <c r="F308" s="78" t="s">
        <v>838</v>
      </c>
      <c r="G308" s="47" t="s">
        <v>1262</v>
      </c>
      <c r="H308" s="94" t="s">
        <v>840</v>
      </c>
      <c r="I308" s="84" t="s">
        <v>839</v>
      </c>
      <c r="J308" s="84" t="s">
        <v>3375</v>
      </c>
      <c r="K308" s="22" t="s">
        <v>841</v>
      </c>
      <c r="L308" s="60" t="s">
        <v>2029</v>
      </c>
      <c r="M308" s="39" t="s">
        <v>2030</v>
      </c>
      <c r="N308" s="39" t="s">
        <v>841</v>
      </c>
      <c r="O308" s="39" t="s">
        <v>2028</v>
      </c>
      <c r="P308" s="60" t="s">
        <v>3376</v>
      </c>
      <c r="Q308" s="117" t="s">
        <v>26</v>
      </c>
      <c r="R308" s="117" t="s">
        <v>26</v>
      </c>
      <c r="S308" s="117" t="s">
        <v>26</v>
      </c>
      <c r="T308" s="117"/>
      <c r="U308" s="92"/>
      <c r="V308" s="107"/>
      <c r="W308" s="107" t="s">
        <v>17</v>
      </c>
      <c r="X308" s="122" t="s">
        <v>842</v>
      </c>
      <c r="Y308" s="13">
        <v>43312</v>
      </c>
      <c r="Z308" s="13">
        <f t="shared" si="20"/>
        <v>44651</v>
      </c>
      <c r="AC308">
        <f t="shared" si="21"/>
        <v>2018</v>
      </c>
      <c r="AD308">
        <f t="shared" si="19"/>
        <v>7</v>
      </c>
    </row>
    <row r="309" spans="1:31" ht="90.75" hidden="1" customHeight="1">
      <c r="A309" s="16">
        <f t="shared" si="18"/>
        <v>307</v>
      </c>
      <c r="B309" s="23" t="s">
        <v>680</v>
      </c>
      <c r="C309" s="37" t="s">
        <v>1259</v>
      </c>
      <c r="D309" s="37" t="s">
        <v>1260</v>
      </c>
      <c r="E309" s="37" t="s">
        <v>1261</v>
      </c>
      <c r="F309" s="78" t="s">
        <v>1186</v>
      </c>
      <c r="G309" s="47" t="s">
        <v>1262</v>
      </c>
      <c r="H309" s="94" t="s">
        <v>1188</v>
      </c>
      <c r="I309" s="84" t="s">
        <v>1187</v>
      </c>
      <c r="J309" s="84" t="s">
        <v>1268</v>
      </c>
      <c r="K309" s="22" t="s">
        <v>1189</v>
      </c>
      <c r="L309" s="60" t="s">
        <v>1263</v>
      </c>
      <c r="M309" s="39" t="s">
        <v>1264</v>
      </c>
      <c r="N309" s="39" t="s">
        <v>1265</v>
      </c>
      <c r="O309" s="39" t="s">
        <v>1266</v>
      </c>
      <c r="P309" s="60" t="s">
        <v>1267</v>
      </c>
      <c r="Q309" s="117" t="s">
        <v>26</v>
      </c>
      <c r="R309" s="117" t="s">
        <v>26</v>
      </c>
      <c r="S309" s="117"/>
      <c r="T309" s="117" t="s">
        <v>26</v>
      </c>
      <c r="U309" s="129" t="s">
        <v>26</v>
      </c>
      <c r="V309" s="131"/>
      <c r="W309" s="131"/>
      <c r="X309" s="122" t="s">
        <v>1180</v>
      </c>
      <c r="Y309" s="13">
        <v>43899</v>
      </c>
      <c r="Z309" s="13">
        <f t="shared" si="20"/>
        <v>45016</v>
      </c>
      <c r="AC309">
        <f t="shared" si="21"/>
        <v>2020</v>
      </c>
      <c r="AD309">
        <f t="shared" si="19"/>
        <v>3</v>
      </c>
    </row>
    <row r="310" spans="1:31" ht="90.75" customHeight="1">
      <c r="A310" s="16">
        <f t="shared" si="18"/>
        <v>308</v>
      </c>
      <c r="B310" s="23" t="s">
        <v>680</v>
      </c>
      <c r="C310" s="37" t="s">
        <v>2322</v>
      </c>
      <c r="D310" s="37" t="s">
        <v>2323</v>
      </c>
      <c r="E310" s="37" t="s">
        <v>2324</v>
      </c>
      <c r="F310" s="78" t="s">
        <v>2325</v>
      </c>
      <c r="G310" s="47" t="s">
        <v>2326</v>
      </c>
      <c r="H310" s="94" t="s">
        <v>2327</v>
      </c>
      <c r="I310" s="84" t="s">
        <v>2324</v>
      </c>
      <c r="J310" s="84" t="s">
        <v>2328</v>
      </c>
      <c r="K310" s="22" t="s">
        <v>2329</v>
      </c>
      <c r="L310" s="180" t="s">
        <v>3642</v>
      </c>
      <c r="M310" s="39" t="s">
        <v>2330</v>
      </c>
      <c r="N310" s="39" t="s">
        <v>2331</v>
      </c>
      <c r="O310" s="39"/>
      <c r="P310" s="180" t="s">
        <v>3641</v>
      </c>
      <c r="Q310" s="117" t="s">
        <v>26</v>
      </c>
      <c r="R310" s="117" t="s">
        <v>26</v>
      </c>
      <c r="S310" s="117" t="s">
        <v>26</v>
      </c>
      <c r="T310" s="117" t="s">
        <v>26</v>
      </c>
      <c r="U310" s="117" t="s">
        <v>26</v>
      </c>
      <c r="V310" s="174" t="s">
        <v>26</v>
      </c>
      <c r="W310" s="174" t="s">
        <v>26</v>
      </c>
      <c r="X310" s="122" t="s">
        <v>2332</v>
      </c>
      <c r="Y310" s="13">
        <v>44026</v>
      </c>
      <c r="Z310" s="13">
        <f t="shared" si="20"/>
        <v>45382</v>
      </c>
      <c r="AB310" s="73">
        <v>46843</v>
      </c>
      <c r="AC310">
        <f t="shared" si="21"/>
        <v>2020</v>
      </c>
      <c r="AD310">
        <f t="shared" si="19"/>
        <v>7</v>
      </c>
    </row>
    <row r="311" spans="1:31" ht="90.75" customHeight="1">
      <c r="A311" s="16">
        <f t="shared" si="18"/>
        <v>309</v>
      </c>
      <c r="B311" s="23" t="s">
        <v>680</v>
      </c>
      <c r="C311" s="37" t="s">
        <v>2335</v>
      </c>
      <c r="D311" s="37" t="s">
        <v>2333</v>
      </c>
      <c r="E311" s="37" t="s">
        <v>2334</v>
      </c>
      <c r="F311" s="78" t="s">
        <v>2335</v>
      </c>
      <c r="G311" s="47" t="s">
        <v>1235</v>
      </c>
      <c r="H311" s="94" t="s">
        <v>2336</v>
      </c>
      <c r="I311" s="84" t="s">
        <v>2334</v>
      </c>
      <c r="J311" s="84" t="s">
        <v>2337</v>
      </c>
      <c r="K311" s="22" t="s">
        <v>2338</v>
      </c>
      <c r="L311" s="60" t="s">
        <v>2339</v>
      </c>
      <c r="M311" s="39" t="s">
        <v>2333</v>
      </c>
      <c r="N311" s="39" t="s">
        <v>2340</v>
      </c>
      <c r="O311" s="39" t="s">
        <v>2338</v>
      </c>
      <c r="P311" s="60" t="s">
        <v>2341</v>
      </c>
      <c r="Q311" s="117" t="s">
        <v>26</v>
      </c>
      <c r="R311" s="117" t="s">
        <v>26</v>
      </c>
      <c r="S311" s="181"/>
      <c r="T311" s="117" t="s">
        <v>26</v>
      </c>
      <c r="U311" s="117" t="s">
        <v>26</v>
      </c>
      <c r="V311" s="118"/>
      <c r="W311" s="118"/>
      <c r="X311" s="122" t="s">
        <v>2342</v>
      </c>
      <c r="Y311" s="13">
        <v>44026</v>
      </c>
      <c r="Z311" s="13">
        <f t="shared" si="20"/>
        <v>45382</v>
      </c>
      <c r="AB311" s="73">
        <v>46843</v>
      </c>
      <c r="AC311">
        <f t="shared" si="21"/>
        <v>2020</v>
      </c>
      <c r="AD311">
        <f t="shared" si="19"/>
        <v>7</v>
      </c>
    </row>
    <row r="312" spans="1:31" ht="90.75" hidden="1" customHeight="1">
      <c r="A312" s="16">
        <f t="shared" si="18"/>
        <v>310</v>
      </c>
      <c r="B312" s="23" t="s">
        <v>680</v>
      </c>
      <c r="C312" s="37" t="s">
        <v>3060</v>
      </c>
      <c r="D312" s="37" t="s">
        <v>3061</v>
      </c>
      <c r="E312" s="37" t="s">
        <v>3062</v>
      </c>
      <c r="F312" s="78" t="s">
        <v>3063</v>
      </c>
      <c r="G312" s="47" t="s">
        <v>3064</v>
      </c>
      <c r="H312" s="94" t="s">
        <v>3065</v>
      </c>
      <c r="I312" s="84" t="s">
        <v>3066</v>
      </c>
      <c r="J312" s="84" t="s">
        <v>3067</v>
      </c>
      <c r="K312" s="22" t="s">
        <v>3068</v>
      </c>
      <c r="L312" s="60" t="s">
        <v>3069</v>
      </c>
      <c r="M312" s="39" t="s">
        <v>3070</v>
      </c>
      <c r="N312" s="39" t="s">
        <v>3071</v>
      </c>
      <c r="O312" s="39" t="s">
        <v>3072</v>
      </c>
      <c r="P312" s="60" t="s">
        <v>3073</v>
      </c>
      <c r="Q312" s="117" t="s">
        <v>26</v>
      </c>
      <c r="R312" s="117" t="s">
        <v>26</v>
      </c>
      <c r="S312" s="117"/>
      <c r="T312" s="117"/>
      <c r="U312" s="117"/>
      <c r="V312" s="118"/>
      <c r="W312" s="118"/>
      <c r="X312" s="122"/>
      <c r="Y312" s="13">
        <v>44461</v>
      </c>
      <c r="Z312" s="13">
        <f t="shared" si="20"/>
        <v>45747</v>
      </c>
      <c r="AC312">
        <f t="shared" si="21"/>
        <v>2021</v>
      </c>
      <c r="AD312">
        <f t="shared" si="19"/>
        <v>9</v>
      </c>
    </row>
    <row r="313" spans="1:31" ht="90.75" hidden="1" customHeight="1">
      <c r="A313" s="16">
        <f t="shared" si="18"/>
        <v>311</v>
      </c>
      <c r="B313" s="17" t="s">
        <v>693</v>
      </c>
      <c r="C313" s="46" t="s">
        <v>693</v>
      </c>
      <c r="D313" s="46" t="s">
        <v>1813</v>
      </c>
      <c r="E313" s="46"/>
      <c r="F313" s="79" t="s">
        <v>694</v>
      </c>
      <c r="G313" s="48"/>
      <c r="H313" s="92" t="s">
        <v>751</v>
      </c>
      <c r="I313" s="86" t="s">
        <v>695</v>
      </c>
      <c r="J313" s="93" t="s">
        <v>696</v>
      </c>
      <c r="K313" s="15" t="s">
        <v>697</v>
      </c>
      <c r="L313" s="61" t="s">
        <v>2276</v>
      </c>
      <c r="M313" s="35" t="s">
        <v>2279</v>
      </c>
      <c r="N313" s="35" t="s">
        <v>2278</v>
      </c>
      <c r="O313" s="35"/>
      <c r="P313" s="61" t="s">
        <v>2277</v>
      </c>
      <c r="Q313" s="117" t="s">
        <v>17</v>
      </c>
      <c r="R313" s="117" t="s">
        <v>17</v>
      </c>
      <c r="S313" s="117" t="s">
        <v>17</v>
      </c>
      <c r="T313" s="117" t="s">
        <v>17</v>
      </c>
      <c r="U313" s="117" t="s">
        <v>17</v>
      </c>
      <c r="V313" s="118"/>
      <c r="W313" s="118"/>
      <c r="X313" s="121" t="s">
        <v>2522</v>
      </c>
      <c r="Y313" s="13">
        <v>43039</v>
      </c>
      <c r="Z313" s="13">
        <f t="shared" si="20"/>
        <v>44286</v>
      </c>
      <c r="AA313" s="73">
        <v>44088</v>
      </c>
      <c r="AB313" s="73">
        <v>45747</v>
      </c>
      <c r="AC313">
        <f t="shared" si="21"/>
        <v>2017</v>
      </c>
      <c r="AD313">
        <f t="shared" si="19"/>
        <v>10</v>
      </c>
      <c r="AE313" t="s">
        <v>2233</v>
      </c>
    </row>
    <row r="314" spans="1:31" ht="24.95" hidden="1" customHeight="1">
      <c r="A314" s="16">
        <f t="shared" si="18"/>
        <v>312</v>
      </c>
      <c r="B314" s="76" t="s">
        <v>693</v>
      </c>
      <c r="C314" s="46" t="s">
        <v>2112</v>
      </c>
      <c r="D314" s="46" t="s">
        <v>2113</v>
      </c>
      <c r="E314" s="46" t="s">
        <v>2114</v>
      </c>
      <c r="F314" s="79" t="s">
        <v>808</v>
      </c>
      <c r="G314" s="48" t="s">
        <v>1850</v>
      </c>
      <c r="H314" s="92" t="s">
        <v>809</v>
      </c>
      <c r="I314" s="86" t="s">
        <v>810</v>
      </c>
      <c r="J314" s="93" t="s">
        <v>812</v>
      </c>
      <c r="K314" s="15" t="s">
        <v>811</v>
      </c>
      <c r="L314" s="63" t="s">
        <v>2115</v>
      </c>
      <c r="M314" s="37" t="s">
        <v>2523</v>
      </c>
      <c r="N314" s="37" t="s">
        <v>2116</v>
      </c>
      <c r="O314" s="37" t="s">
        <v>2116</v>
      </c>
      <c r="P314" s="63" t="s">
        <v>2117</v>
      </c>
      <c r="Q314" s="92" t="s">
        <v>17</v>
      </c>
      <c r="R314" s="92" t="s">
        <v>17</v>
      </c>
      <c r="S314" s="92" t="s">
        <v>17</v>
      </c>
      <c r="T314" s="92" t="s">
        <v>17</v>
      </c>
      <c r="U314" s="92" t="s">
        <v>17</v>
      </c>
      <c r="V314" s="107"/>
      <c r="W314" s="107"/>
      <c r="X314" s="121" t="s">
        <v>813</v>
      </c>
      <c r="Y314" s="13">
        <v>43039</v>
      </c>
      <c r="Z314" s="13">
        <f t="shared" si="20"/>
        <v>44286</v>
      </c>
      <c r="AA314" s="73">
        <v>44088</v>
      </c>
      <c r="AB314" s="73">
        <v>45747</v>
      </c>
      <c r="AC314">
        <f t="shared" si="21"/>
        <v>2017</v>
      </c>
      <c r="AD314">
        <f t="shared" si="19"/>
        <v>10</v>
      </c>
    </row>
    <row r="315" spans="1:31" ht="24.95" hidden="1" customHeight="1">
      <c r="A315" s="16">
        <f t="shared" si="18"/>
        <v>313</v>
      </c>
      <c r="B315" s="27" t="s">
        <v>698</v>
      </c>
      <c r="C315" s="46" t="s">
        <v>698</v>
      </c>
      <c r="D315" s="46" t="s">
        <v>1813</v>
      </c>
      <c r="E315" s="46"/>
      <c r="F315" s="79" t="s">
        <v>699</v>
      </c>
      <c r="G315" s="48"/>
      <c r="H315" s="92" t="s">
        <v>752</v>
      </c>
      <c r="I315" s="86" t="s">
        <v>700</v>
      </c>
      <c r="J315" s="93" t="s">
        <v>696</v>
      </c>
      <c r="K315" s="15" t="s">
        <v>701</v>
      </c>
      <c r="L315" s="63" t="s">
        <v>2281</v>
      </c>
      <c r="M315" s="37" t="s">
        <v>2524</v>
      </c>
      <c r="N315" s="37" t="s">
        <v>2280</v>
      </c>
      <c r="O315" s="37"/>
      <c r="P315" s="63" t="s">
        <v>2525</v>
      </c>
      <c r="Q315" s="92" t="s">
        <v>17</v>
      </c>
      <c r="R315" s="92" t="s">
        <v>17</v>
      </c>
      <c r="S315" s="92" t="s">
        <v>17</v>
      </c>
      <c r="T315" s="92" t="s">
        <v>17</v>
      </c>
      <c r="U315" s="92" t="s">
        <v>17</v>
      </c>
      <c r="V315" s="107"/>
      <c r="W315" s="107"/>
      <c r="X315" s="121"/>
      <c r="Y315" s="13">
        <v>43039</v>
      </c>
      <c r="Z315" s="13">
        <f t="shared" si="20"/>
        <v>44286</v>
      </c>
      <c r="AA315" s="73">
        <v>44088</v>
      </c>
      <c r="AB315" s="73">
        <v>45747</v>
      </c>
      <c r="AC315">
        <f t="shared" si="21"/>
        <v>2017</v>
      </c>
      <c r="AD315">
        <f t="shared" si="19"/>
        <v>10</v>
      </c>
      <c r="AE315" t="s">
        <v>2233</v>
      </c>
    </row>
    <row r="316" spans="1:31" ht="24.95" hidden="1" customHeight="1">
      <c r="A316" s="16">
        <f t="shared" si="18"/>
        <v>314</v>
      </c>
      <c r="B316" s="19" t="s">
        <v>698</v>
      </c>
      <c r="C316" s="37" t="s">
        <v>1324</v>
      </c>
      <c r="D316" s="37" t="s">
        <v>1325</v>
      </c>
      <c r="E316" s="37" t="s">
        <v>1326</v>
      </c>
      <c r="F316" s="79" t="s">
        <v>1139</v>
      </c>
      <c r="G316" s="48" t="s">
        <v>1230</v>
      </c>
      <c r="H316" s="92" t="s">
        <v>1140</v>
      </c>
      <c r="I316" s="86" t="s">
        <v>1141</v>
      </c>
      <c r="J316" s="93" t="s">
        <v>1327</v>
      </c>
      <c r="K316" s="15" t="s">
        <v>1142</v>
      </c>
      <c r="L316" s="61" t="s">
        <v>1328</v>
      </c>
      <c r="M316" s="37" t="s">
        <v>1329</v>
      </c>
      <c r="N316" s="35" t="s">
        <v>1330</v>
      </c>
      <c r="O316" s="35" t="s">
        <v>1142</v>
      </c>
      <c r="P316" s="63" t="s">
        <v>1331</v>
      </c>
      <c r="Q316" s="117" t="s">
        <v>17</v>
      </c>
      <c r="R316" s="117" t="s">
        <v>17</v>
      </c>
      <c r="S316" s="117" t="s">
        <v>17</v>
      </c>
      <c r="T316" s="117" t="s">
        <v>17</v>
      </c>
      <c r="U316" s="92" t="s">
        <v>17</v>
      </c>
      <c r="V316" s="107"/>
      <c r="W316" s="107"/>
      <c r="X316" s="121" t="s">
        <v>1143</v>
      </c>
      <c r="Y316" s="13">
        <v>43705</v>
      </c>
      <c r="Z316" s="13">
        <f t="shared" si="20"/>
        <v>45016</v>
      </c>
      <c r="AC316">
        <f t="shared" si="21"/>
        <v>2019</v>
      </c>
      <c r="AD316">
        <f t="shared" si="19"/>
        <v>8</v>
      </c>
    </row>
    <row r="317" spans="1:31" ht="49.5" hidden="1" customHeight="1">
      <c r="A317" s="16">
        <f t="shared" si="18"/>
        <v>315</v>
      </c>
      <c r="B317" s="19" t="s">
        <v>698</v>
      </c>
      <c r="C317" s="37" t="s">
        <v>1269</v>
      </c>
      <c r="D317" s="46" t="s">
        <v>1270</v>
      </c>
      <c r="E317" s="37" t="s">
        <v>1271</v>
      </c>
      <c r="F317" s="79" t="s">
        <v>3526</v>
      </c>
      <c r="G317" s="47" t="s">
        <v>1272</v>
      </c>
      <c r="H317" s="92" t="s">
        <v>1170</v>
      </c>
      <c r="I317" s="86" t="s">
        <v>1171</v>
      </c>
      <c r="J317" s="93" t="s">
        <v>826</v>
      </c>
      <c r="K317" s="15" t="s">
        <v>1172</v>
      </c>
      <c r="L317" s="61" t="s">
        <v>1274</v>
      </c>
      <c r="M317" s="35" t="s">
        <v>1275</v>
      </c>
      <c r="N317" s="35" t="s">
        <v>1172</v>
      </c>
      <c r="O317" s="35" t="s">
        <v>1273</v>
      </c>
      <c r="P317" s="61" t="s">
        <v>1276</v>
      </c>
      <c r="Q317" s="117" t="s">
        <v>17</v>
      </c>
      <c r="R317" s="117" t="s">
        <v>17</v>
      </c>
      <c r="S317" s="117" t="s">
        <v>17</v>
      </c>
      <c r="T317" s="117" t="s">
        <v>26</v>
      </c>
      <c r="U317" s="92" t="s">
        <v>17</v>
      </c>
      <c r="V317" s="107"/>
      <c r="W317" s="107"/>
      <c r="X317" s="121" t="s">
        <v>1173</v>
      </c>
      <c r="Y317" s="13">
        <v>43840</v>
      </c>
      <c r="Z317" s="13">
        <f t="shared" si="20"/>
        <v>45016</v>
      </c>
      <c r="AC317">
        <f t="shared" si="21"/>
        <v>2020</v>
      </c>
      <c r="AD317">
        <f t="shared" si="19"/>
        <v>1</v>
      </c>
    </row>
    <row r="318" spans="1:31" ht="49.5" customHeight="1">
      <c r="A318" s="16">
        <f t="shared" si="18"/>
        <v>316</v>
      </c>
      <c r="B318" s="19" t="s">
        <v>698</v>
      </c>
      <c r="C318" s="37" t="s">
        <v>2824</v>
      </c>
      <c r="D318" s="46" t="s">
        <v>2826</v>
      </c>
      <c r="E318" s="37" t="s">
        <v>2828</v>
      </c>
      <c r="F318" s="79" t="s">
        <v>2824</v>
      </c>
      <c r="G318" s="47" t="s">
        <v>1356</v>
      </c>
      <c r="H318" s="92" t="s">
        <v>2829</v>
      </c>
      <c r="I318" s="86" t="s">
        <v>2827</v>
      </c>
      <c r="J318" s="93" t="s">
        <v>2830</v>
      </c>
      <c r="K318" s="15" t="s">
        <v>2832</v>
      </c>
      <c r="L318" s="61" t="s">
        <v>2833</v>
      </c>
      <c r="M318" s="35" t="s">
        <v>2825</v>
      </c>
      <c r="N318" s="35" t="s">
        <v>2831</v>
      </c>
      <c r="O318" s="35"/>
      <c r="P318" s="61"/>
      <c r="Q318" s="117" t="s">
        <v>17</v>
      </c>
      <c r="R318" s="117" t="s">
        <v>17</v>
      </c>
      <c r="S318" s="117"/>
      <c r="T318" s="117"/>
      <c r="U318" s="92" t="s">
        <v>17</v>
      </c>
      <c r="V318" s="107"/>
      <c r="W318" s="107"/>
      <c r="X318" s="121" t="s">
        <v>2834</v>
      </c>
      <c r="Y318" s="13">
        <v>44262</v>
      </c>
      <c r="Z318" s="13">
        <f t="shared" si="20"/>
        <v>45382</v>
      </c>
      <c r="AB318" s="169" t="s">
        <v>3628</v>
      </c>
      <c r="AC318">
        <f t="shared" si="21"/>
        <v>2021</v>
      </c>
      <c r="AD318">
        <f t="shared" si="19"/>
        <v>3</v>
      </c>
    </row>
    <row r="319" spans="1:31" ht="49.5" customHeight="1">
      <c r="A319" s="16">
        <f t="shared" si="18"/>
        <v>317</v>
      </c>
      <c r="B319" s="19" t="s">
        <v>698</v>
      </c>
      <c r="C319" s="37" t="s">
        <v>2847</v>
      </c>
      <c r="D319" s="46" t="s">
        <v>2849</v>
      </c>
      <c r="E319" s="37" t="s">
        <v>2850</v>
      </c>
      <c r="F319" s="79" t="s">
        <v>2846</v>
      </c>
      <c r="G319" s="47" t="s">
        <v>1363</v>
      </c>
      <c r="H319" s="92" t="s">
        <v>2829</v>
      </c>
      <c r="I319" s="86" t="s">
        <v>2851</v>
      </c>
      <c r="J319" s="93" t="s">
        <v>2852</v>
      </c>
      <c r="K319" s="15" t="s">
        <v>2853</v>
      </c>
      <c r="L319" s="61"/>
      <c r="M319" s="35" t="s">
        <v>2848</v>
      </c>
      <c r="N319" s="35" t="s">
        <v>2854</v>
      </c>
      <c r="O319" s="35"/>
      <c r="P319" s="61"/>
      <c r="Q319" s="117" t="s">
        <v>17</v>
      </c>
      <c r="R319" s="117" t="s">
        <v>17</v>
      </c>
      <c r="S319" s="117"/>
      <c r="T319" s="117"/>
      <c r="U319" s="92"/>
      <c r="V319" s="107"/>
      <c r="W319" s="107"/>
      <c r="X319" s="121" t="s">
        <v>2855</v>
      </c>
      <c r="Y319" s="13">
        <v>44262</v>
      </c>
      <c r="Z319" s="13">
        <f t="shared" si="20"/>
        <v>45382</v>
      </c>
      <c r="AB319" s="173" t="s">
        <v>3628</v>
      </c>
      <c r="AC319">
        <f t="shared" si="21"/>
        <v>2021</v>
      </c>
      <c r="AD319">
        <f t="shared" si="19"/>
        <v>3</v>
      </c>
    </row>
    <row r="320" spans="1:31" ht="49.5" hidden="1" customHeight="1">
      <c r="A320" s="16">
        <f t="shared" si="18"/>
        <v>318</v>
      </c>
      <c r="B320" s="21" t="s">
        <v>702</v>
      </c>
      <c r="C320" s="46" t="s">
        <v>702</v>
      </c>
      <c r="D320" s="46" t="s">
        <v>1813</v>
      </c>
      <c r="E320" s="46"/>
      <c r="F320" s="79" t="s">
        <v>703</v>
      </c>
      <c r="G320" s="48"/>
      <c r="H320" s="94" t="s">
        <v>775</v>
      </c>
      <c r="I320" s="86" t="s">
        <v>704</v>
      </c>
      <c r="J320" s="93" t="s">
        <v>122</v>
      </c>
      <c r="K320" s="15" t="s">
        <v>705</v>
      </c>
      <c r="L320" s="61" t="s">
        <v>2282</v>
      </c>
      <c r="M320" s="35" t="s">
        <v>2526</v>
      </c>
      <c r="N320" s="35" t="s">
        <v>2527</v>
      </c>
      <c r="O320" s="35"/>
      <c r="P320" s="61" t="s">
        <v>3163</v>
      </c>
      <c r="Q320" s="117" t="s">
        <v>17</v>
      </c>
      <c r="R320" s="117" t="s">
        <v>17</v>
      </c>
      <c r="S320" s="117" t="s">
        <v>17</v>
      </c>
      <c r="T320" s="117" t="s">
        <v>17</v>
      </c>
      <c r="U320" s="92" t="s">
        <v>17</v>
      </c>
      <c r="V320" s="107"/>
      <c r="W320" s="107"/>
      <c r="X320" s="121"/>
      <c r="Y320" s="13">
        <v>43039</v>
      </c>
      <c r="Z320" s="13">
        <f>IF(AD320&lt;4,DATE(AC320+3,3,31),DATE(AC320+4,3,31))</f>
        <v>44286</v>
      </c>
      <c r="AA320" s="73">
        <v>44088</v>
      </c>
      <c r="AB320" s="73">
        <v>45747</v>
      </c>
      <c r="AC320">
        <f t="shared" si="21"/>
        <v>2017</v>
      </c>
      <c r="AD320">
        <f t="shared" si="19"/>
        <v>10</v>
      </c>
      <c r="AE320" t="s">
        <v>2236</v>
      </c>
    </row>
    <row r="321" spans="1:31" ht="24.95" hidden="1" customHeight="1">
      <c r="A321" s="16">
        <f t="shared" si="18"/>
        <v>319</v>
      </c>
      <c r="B321" s="17" t="s">
        <v>706</v>
      </c>
      <c r="C321" s="46" t="s">
        <v>706</v>
      </c>
      <c r="D321" s="46" t="s">
        <v>1813</v>
      </c>
      <c r="E321" s="46"/>
      <c r="F321" s="79" t="s">
        <v>856</v>
      </c>
      <c r="G321" s="48"/>
      <c r="H321" s="94" t="s">
        <v>776</v>
      </c>
      <c r="I321" s="86" t="s">
        <v>707</v>
      </c>
      <c r="J321" s="93" t="s">
        <v>335</v>
      </c>
      <c r="K321" s="15" t="s">
        <v>708</v>
      </c>
      <c r="L321" s="63" t="s">
        <v>2283</v>
      </c>
      <c r="M321" s="37" t="s">
        <v>2528</v>
      </c>
      <c r="N321" s="37" t="s">
        <v>2284</v>
      </c>
      <c r="O321" s="37"/>
      <c r="P321" s="63" t="s">
        <v>2529</v>
      </c>
      <c r="Q321" s="92" t="s">
        <v>17</v>
      </c>
      <c r="R321" s="92" t="s">
        <v>17</v>
      </c>
      <c r="S321" s="92" t="s">
        <v>17</v>
      </c>
      <c r="T321" s="92" t="s">
        <v>17</v>
      </c>
      <c r="U321" s="92"/>
      <c r="V321" s="107"/>
      <c r="W321" s="107"/>
      <c r="X321" s="121"/>
      <c r="Y321" s="13">
        <v>43039</v>
      </c>
      <c r="Z321" s="13">
        <f t="shared" si="20"/>
        <v>44286</v>
      </c>
      <c r="AA321" s="73">
        <v>44088</v>
      </c>
      <c r="AB321" s="73">
        <v>45747</v>
      </c>
      <c r="AC321">
        <f t="shared" si="21"/>
        <v>2017</v>
      </c>
      <c r="AD321">
        <f t="shared" si="19"/>
        <v>10</v>
      </c>
      <c r="AE321" t="s">
        <v>2236</v>
      </c>
    </row>
    <row r="322" spans="1:31" ht="24.95" hidden="1" customHeight="1">
      <c r="A322" s="16">
        <f t="shared" si="18"/>
        <v>320</v>
      </c>
      <c r="B322" s="23" t="s">
        <v>706</v>
      </c>
      <c r="C322" s="37" t="s">
        <v>1974</v>
      </c>
      <c r="D322" s="37" t="s">
        <v>2530</v>
      </c>
      <c r="E322" s="37" t="s">
        <v>1975</v>
      </c>
      <c r="F322" s="79" t="s">
        <v>709</v>
      </c>
      <c r="G322" s="48" t="s">
        <v>1230</v>
      </c>
      <c r="H322" s="94" t="s">
        <v>710</v>
      </c>
      <c r="I322" s="84" t="s">
        <v>711</v>
      </c>
      <c r="J322" s="84" t="s">
        <v>604</v>
      </c>
      <c r="K322" s="22" t="s">
        <v>712</v>
      </c>
      <c r="L322" s="59" t="s">
        <v>1976</v>
      </c>
      <c r="M322" s="38" t="s">
        <v>2531</v>
      </c>
      <c r="N322" s="38" t="s">
        <v>1977</v>
      </c>
      <c r="O322" s="38" t="s">
        <v>1978</v>
      </c>
      <c r="P322" s="59" t="s">
        <v>1979</v>
      </c>
      <c r="Q322" s="92" t="s">
        <v>26</v>
      </c>
      <c r="R322" s="92" t="s">
        <v>26</v>
      </c>
      <c r="S322" s="92"/>
      <c r="T322" s="92"/>
      <c r="U322" s="92" t="s">
        <v>26</v>
      </c>
      <c r="V322" s="107"/>
      <c r="W322" s="107"/>
      <c r="X322" s="121" t="s">
        <v>713</v>
      </c>
      <c r="Y322" s="13">
        <v>43123</v>
      </c>
      <c r="Z322" s="13">
        <f>IF(AD322&lt;4,DATE(AC322+3,3,31),DATE(AC322+4,3,31))</f>
        <v>44286</v>
      </c>
      <c r="AA322" s="73">
        <v>44088</v>
      </c>
      <c r="AB322" s="73">
        <v>45747</v>
      </c>
      <c r="AC322">
        <f t="shared" si="21"/>
        <v>2018</v>
      </c>
      <c r="AD322">
        <f t="shared" si="19"/>
        <v>1</v>
      </c>
    </row>
    <row r="323" spans="1:31" ht="38.25" hidden="1" customHeight="1">
      <c r="A323" s="16">
        <f t="shared" ref="A323:A345" si="22">A322+1</f>
        <v>321</v>
      </c>
      <c r="B323" s="23" t="s">
        <v>706</v>
      </c>
      <c r="C323" s="37" t="s">
        <v>2031</v>
      </c>
      <c r="D323" s="37" t="s">
        <v>2032</v>
      </c>
      <c r="E323" s="37" t="s">
        <v>2033</v>
      </c>
      <c r="F323" s="79" t="s">
        <v>843</v>
      </c>
      <c r="G323" s="48" t="s">
        <v>1262</v>
      </c>
      <c r="H323" s="94" t="s">
        <v>776</v>
      </c>
      <c r="I323" s="84" t="s">
        <v>846</v>
      </c>
      <c r="J323" s="84" t="s">
        <v>3377</v>
      </c>
      <c r="K323" s="22" t="s">
        <v>844</v>
      </c>
      <c r="L323" s="59" t="s">
        <v>2035</v>
      </c>
      <c r="M323" s="38" t="s">
        <v>3379</v>
      </c>
      <c r="N323" s="38" t="s">
        <v>2034</v>
      </c>
      <c r="O323" s="38" t="s">
        <v>2034</v>
      </c>
      <c r="P323" s="59" t="s">
        <v>2036</v>
      </c>
      <c r="Q323" s="92" t="s">
        <v>26</v>
      </c>
      <c r="R323" s="92" t="s">
        <v>26</v>
      </c>
      <c r="S323" s="92"/>
      <c r="T323" s="92"/>
      <c r="U323" s="92" t="s">
        <v>26</v>
      </c>
      <c r="V323" s="107" t="s">
        <v>17</v>
      </c>
      <c r="W323" s="107" t="s">
        <v>17</v>
      </c>
      <c r="X323" s="121" t="s">
        <v>3378</v>
      </c>
      <c r="Y323" s="13">
        <v>43312</v>
      </c>
      <c r="Z323" s="13">
        <f t="shared" si="20"/>
        <v>44651</v>
      </c>
      <c r="AC323">
        <f t="shared" si="21"/>
        <v>2018</v>
      </c>
      <c r="AD323">
        <f t="shared" si="19"/>
        <v>7</v>
      </c>
    </row>
    <row r="324" spans="1:31" ht="62.25" hidden="1" customHeight="1">
      <c r="A324" s="16">
        <f t="shared" si="22"/>
        <v>322</v>
      </c>
      <c r="B324" s="23" t="s">
        <v>706</v>
      </c>
      <c r="C324" s="37" t="s">
        <v>2047</v>
      </c>
      <c r="D324" s="37" t="s">
        <v>2048</v>
      </c>
      <c r="E324" s="37" t="s">
        <v>2049</v>
      </c>
      <c r="F324" s="79" t="s">
        <v>857</v>
      </c>
      <c r="G324" s="48" t="s">
        <v>1230</v>
      </c>
      <c r="H324" s="94" t="s">
        <v>858</v>
      </c>
      <c r="I324" s="84" t="s">
        <v>859</v>
      </c>
      <c r="J324" s="84" t="s">
        <v>860</v>
      </c>
      <c r="K324" s="22" t="s">
        <v>864</v>
      </c>
      <c r="L324" s="59" t="s">
        <v>2050</v>
      </c>
      <c r="M324" s="38" t="s">
        <v>2051</v>
      </c>
      <c r="N324" s="38" t="s">
        <v>2052</v>
      </c>
      <c r="O324" s="38" t="s">
        <v>2053</v>
      </c>
      <c r="P324" s="59" t="s">
        <v>2054</v>
      </c>
      <c r="Q324" s="92" t="s">
        <v>26</v>
      </c>
      <c r="R324" s="92" t="s">
        <v>26</v>
      </c>
      <c r="S324" s="92" t="s">
        <v>26</v>
      </c>
      <c r="T324" s="92"/>
      <c r="U324" s="92" t="s">
        <v>26</v>
      </c>
      <c r="V324" s="107"/>
      <c r="W324" s="107"/>
      <c r="X324" s="121" t="s">
        <v>863</v>
      </c>
      <c r="Y324" s="13">
        <v>43328</v>
      </c>
      <c r="Z324" s="13">
        <f t="shared" si="20"/>
        <v>44651</v>
      </c>
      <c r="AC324">
        <f t="shared" si="21"/>
        <v>2018</v>
      </c>
      <c r="AD324">
        <f t="shared" si="19"/>
        <v>8</v>
      </c>
    </row>
    <row r="325" spans="1:31" ht="62.25" hidden="1" customHeight="1">
      <c r="A325" s="16">
        <f t="shared" si="22"/>
        <v>323</v>
      </c>
      <c r="B325" s="23" t="s">
        <v>706</v>
      </c>
      <c r="C325" s="37" t="s">
        <v>2176</v>
      </c>
      <c r="D325" s="37" t="s">
        <v>2176</v>
      </c>
      <c r="E325" s="37" t="s">
        <v>2177</v>
      </c>
      <c r="F325" s="79" t="s">
        <v>989</v>
      </c>
      <c r="G325" s="48" t="s">
        <v>2119</v>
      </c>
      <c r="H325" s="94" t="s">
        <v>990</v>
      </c>
      <c r="I325" s="84" t="s">
        <v>1175</v>
      </c>
      <c r="J325" s="84" t="s">
        <v>1013</v>
      </c>
      <c r="K325" s="22" t="s">
        <v>2180</v>
      </c>
      <c r="L325" s="38"/>
      <c r="M325" s="38" t="s">
        <v>3382</v>
      </c>
      <c r="N325" s="38" t="s">
        <v>2180</v>
      </c>
      <c r="O325" s="38" t="s">
        <v>3380</v>
      </c>
      <c r="P325" s="59" t="s">
        <v>3381</v>
      </c>
      <c r="Q325" s="92" t="s">
        <v>26</v>
      </c>
      <c r="R325" s="92" t="s">
        <v>17</v>
      </c>
      <c r="S325" s="92"/>
      <c r="T325" s="92"/>
      <c r="U325" s="92"/>
      <c r="V325" s="107"/>
      <c r="W325" s="107"/>
      <c r="X325" s="121"/>
      <c r="Y325" s="13">
        <v>43444</v>
      </c>
      <c r="Z325" s="13">
        <f t="shared" si="20"/>
        <v>44651</v>
      </c>
      <c r="AC325">
        <f t="shared" si="21"/>
        <v>2018</v>
      </c>
      <c r="AD325">
        <f t="shared" si="19"/>
        <v>12</v>
      </c>
    </row>
    <row r="326" spans="1:31" ht="37.5" hidden="1" customHeight="1">
      <c r="A326" s="16">
        <f t="shared" si="22"/>
        <v>324</v>
      </c>
      <c r="B326" s="23" t="s">
        <v>706</v>
      </c>
      <c r="C326" s="37" t="s">
        <v>2178</v>
      </c>
      <c r="D326" s="37" t="s">
        <v>2178</v>
      </c>
      <c r="E326" s="37" t="s">
        <v>2179</v>
      </c>
      <c r="F326" s="79" t="s">
        <v>1019</v>
      </c>
      <c r="G326" s="48" t="s">
        <v>2119</v>
      </c>
      <c r="H326" s="94" t="s">
        <v>946</v>
      </c>
      <c r="I326" s="84" t="s">
        <v>991</v>
      </c>
      <c r="J326" s="84" t="s">
        <v>953</v>
      </c>
      <c r="K326" s="22" t="s">
        <v>2181</v>
      </c>
      <c r="L326" s="38"/>
      <c r="M326" s="38" t="s">
        <v>3385</v>
      </c>
      <c r="N326" s="38" t="s">
        <v>2181</v>
      </c>
      <c r="O326" s="38" t="s">
        <v>3383</v>
      </c>
      <c r="P326" s="59" t="s">
        <v>3384</v>
      </c>
      <c r="Q326" s="92" t="s">
        <v>26</v>
      </c>
      <c r="R326" s="92" t="s">
        <v>26</v>
      </c>
      <c r="S326" s="92"/>
      <c r="T326" s="92"/>
      <c r="U326" s="92"/>
      <c r="V326" s="107"/>
      <c r="W326" s="107"/>
      <c r="X326" s="121" t="s">
        <v>992</v>
      </c>
      <c r="Y326" s="13">
        <v>43444</v>
      </c>
      <c r="Z326" s="13">
        <f t="shared" si="20"/>
        <v>44651</v>
      </c>
      <c r="AC326">
        <f t="shared" si="21"/>
        <v>2018</v>
      </c>
      <c r="AD326">
        <f t="shared" si="19"/>
        <v>12</v>
      </c>
    </row>
    <row r="327" spans="1:31" ht="38.25" hidden="1" customHeight="1">
      <c r="A327" s="16">
        <f t="shared" si="22"/>
        <v>325</v>
      </c>
      <c r="B327" s="23" t="s">
        <v>706</v>
      </c>
      <c r="C327" s="37" t="s">
        <v>1078</v>
      </c>
      <c r="D327" s="37" t="s">
        <v>1338</v>
      </c>
      <c r="E327" s="37" t="s">
        <v>1339</v>
      </c>
      <c r="F327" s="79" t="s">
        <v>1078</v>
      </c>
      <c r="G327" s="48" t="s">
        <v>1340</v>
      </c>
      <c r="H327" s="94" t="s">
        <v>1079</v>
      </c>
      <c r="I327" s="84" t="s">
        <v>1080</v>
      </c>
      <c r="J327" s="84" t="s">
        <v>1342</v>
      </c>
      <c r="K327" s="22" t="s">
        <v>1129</v>
      </c>
      <c r="L327" s="59" t="s">
        <v>1341</v>
      </c>
      <c r="M327" s="62" t="s">
        <v>1343</v>
      </c>
      <c r="N327" s="38" t="s">
        <v>1344</v>
      </c>
      <c r="O327" s="38" t="s">
        <v>1345</v>
      </c>
      <c r="P327" s="59" t="s">
        <v>3160</v>
      </c>
      <c r="Q327" s="92" t="s">
        <v>26</v>
      </c>
      <c r="R327" s="92" t="s">
        <v>26</v>
      </c>
      <c r="S327" s="92"/>
      <c r="T327" s="92" t="s">
        <v>26</v>
      </c>
      <c r="U327" s="92" t="s">
        <v>26</v>
      </c>
      <c r="V327" s="107"/>
      <c r="W327" s="107"/>
      <c r="X327" s="121" t="s">
        <v>1346</v>
      </c>
      <c r="Y327" s="13">
        <v>43672</v>
      </c>
      <c r="Z327" s="13">
        <f t="shared" si="20"/>
        <v>45016</v>
      </c>
      <c r="AC327">
        <f t="shared" si="21"/>
        <v>2019</v>
      </c>
      <c r="AD327">
        <f t="shared" si="19"/>
        <v>7</v>
      </c>
    </row>
    <row r="328" spans="1:31" ht="54" customHeight="1">
      <c r="A328" s="16">
        <f t="shared" si="22"/>
        <v>326</v>
      </c>
      <c r="B328" s="23" t="s">
        <v>706</v>
      </c>
      <c r="C328" s="37" t="s">
        <v>1204</v>
      </c>
      <c r="D328" s="37" t="s">
        <v>1234</v>
      </c>
      <c r="E328" s="37" t="s">
        <v>1206</v>
      </c>
      <c r="F328" s="79" t="s">
        <v>1204</v>
      </c>
      <c r="G328" s="48" t="s">
        <v>1235</v>
      </c>
      <c r="H328" s="94" t="s">
        <v>1205</v>
      </c>
      <c r="I328" s="84" t="s">
        <v>1206</v>
      </c>
      <c r="J328" s="84" t="s">
        <v>1207</v>
      </c>
      <c r="K328" s="22" t="s">
        <v>1208</v>
      </c>
      <c r="L328" s="59" t="s">
        <v>1236</v>
      </c>
      <c r="M328" s="38" t="s">
        <v>1237</v>
      </c>
      <c r="N328" s="38" t="s">
        <v>1208</v>
      </c>
      <c r="O328" s="38"/>
      <c r="P328" s="59" t="s">
        <v>1238</v>
      </c>
      <c r="Q328" s="92" t="s">
        <v>26</v>
      </c>
      <c r="R328" s="92" t="s">
        <v>26</v>
      </c>
      <c r="S328" s="92" t="s">
        <v>26</v>
      </c>
      <c r="T328" s="92" t="s">
        <v>26</v>
      </c>
      <c r="U328" s="92"/>
      <c r="V328" s="174" t="s">
        <v>26</v>
      </c>
      <c r="W328" s="174" t="s">
        <v>26</v>
      </c>
      <c r="X328" s="121"/>
      <c r="Y328" s="13">
        <v>43962</v>
      </c>
      <c r="Z328" s="13">
        <f t="shared" si="20"/>
        <v>45382</v>
      </c>
      <c r="AB328" s="73">
        <v>46843</v>
      </c>
      <c r="AC328">
        <f t="shared" si="21"/>
        <v>2020</v>
      </c>
      <c r="AD328">
        <f t="shared" si="19"/>
        <v>5</v>
      </c>
    </row>
    <row r="329" spans="1:31" ht="38.25" customHeight="1">
      <c r="A329" s="16">
        <f t="shared" si="22"/>
        <v>327</v>
      </c>
      <c r="B329" s="23" t="s">
        <v>706</v>
      </c>
      <c r="C329" s="37" t="s">
        <v>2347</v>
      </c>
      <c r="D329" s="37" t="s">
        <v>2348</v>
      </c>
      <c r="E329" s="37" t="s">
        <v>2349</v>
      </c>
      <c r="F329" s="79" t="s">
        <v>2347</v>
      </c>
      <c r="G329" s="48" t="s">
        <v>1262</v>
      </c>
      <c r="H329" s="94" t="s">
        <v>2350</v>
      </c>
      <c r="I329" s="84" t="s">
        <v>2349</v>
      </c>
      <c r="J329" s="166" t="s">
        <v>3643</v>
      </c>
      <c r="K329" s="22" t="s">
        <v>2351</v>
      </c>
      <c r="L329" s="59"/>
      <c r="M329" s="38" t="s">
        <v>2352</v>
      </c>
      <c r="N329" s="38" t="s">
        <v>2351</v>
      </c>
      <c r="O329" s="38"/>
      <c r="P329" s="59" t="s">
        <v>2353</v>
      </c>
      <c r="Q329" s="92" t="s">
        <v>26</v>
      </c>
      <c r="R329" s="92" t="s">
        <v>26</v>
      </c>
      <c r="S329" s="174" t="s">
        <v>26</v>
      </c>
      <c r="T329" s="175"/>
      <c r="U329" s="92" t="s">
        <v>26</v>
      </c>
      <c r="V329" s="174" t="s">
        <v>26</v>
      </c>
      <c r="W329" s="107"/>
      <c r="X329" s="121"/>
      <c r="Y329" s="13">
        <v>44046</v>
      </c>
      <c r="Z329" s="13">
        <f t="shared" si="20"/>
        <v>45382</v>
      </c>
      <c r="AB329" s="73">
        <v>46843</v>
      </c>
      <c r="AC329">
        <f t="shared" si="21"/>
        <v>2020</v>
      </c>
      <c r="AD329">
        <f t="shared" si="19"/>
        <v>8</v>
      </c>
    </row>
    <row r="330" spans="1:31" ht="38.25" customHeight="1">
      <c r="A330" s="16">
        <f t="shared" si="22"/>
        <v>328</v>
      </c>
      <c r="B330" s="23" t="s">
        <v>706</v>
      </c>
      <c r="C330" s="37" t="s">
        <v>2551</v>
      </c>
      <c r="D330" s="37" t="s">
        <v>2552</v>
      </c>
      <c r="E330" s="37" t="s">
        <v>2553</v>
      </c>
      <c r="F330" s="86" t="s">
        <v>2554</v>
      </c>
      <c r="G330" s="46" t="s">
        <v>1230</v>
      </c>
      <c r="H330" s="94" t="s">
        <v>776</v>
      </c>
      <c r="I330" s="84" t="s">
        <v>2553</v>
      </c>
      <c r="J330" s="84" t="s">
        <v>2555</v>
      </c>
      <c r="K330" s="22" t="s">
        <v>2556</v>
      </c>
      <c r="L330" s="59"/>
      <c r="M330" s="38" t="s">
        <v>2558</v>
      </c>
      <c r="N330" s="38" t="s">
        <v>2556</v>
      </c>
      <c r="O330" s="38" t="s">
        <v>2557</v>
      </c>
      <c r="P330" s="59" t="s">
        <v>3161</v>
      </c>
      <c r="Q330" s="92" t="s">
        <v>26</v>
      </c>
      <c r="R330" s="92" t="s">
        <v>26</v>
      </c>
      <c r="S330" s="92" t="s">
        <v>26</v>
      </c>
      <c r="T330" s="92"/>
      <c r="U330" s="92"/>
      <c r="V330" s="92"/>
      <c r="W330" s="92"/>
      <c r="X330" s="149" t="s">
        <v>2559</v>
      </c>
      <c r="Y330" s="13">
        <v>44097</v>
      </c>
      <c r="Z330" s="13">
        <f t="shared" si="20"/>
        <v>45382</v>
      </c>
      <c r="AB330" s="169" t="s">
        <v>3618</v>
      </c>
      <c r="AC330">
        <f t="shared" si="21"/>
        <v>2020</v>
      </c>
      <c r="AD330">
        <f t="shared" si="19"/>
        <v>9</v>
      </c>
    </row>
    <row r="331" spans="1:31" ht="38.25" customHeight="1">
      <c r="A331" s="16">
        <f t="shared" si="22"/>
        <v>329</v>
      </c>
      <c r="B331" s="23" t="s">
        <v>706</v>
      </c>
      <c r="C331" s="37" t="s">
        <v>2569</v>
      </c>
      <c r="D331" s="37" t="s">
        <v>2570</v>
      </c>
      <c r="E331" s="37" t="s">
        <v>2572</v>
      </c>
      <c r="F331" s="86" t="s">
        <v>2571</v>
      </c>
      <c r="G331" s="46" t="s">
        <v>1230</v>
      </c>
      <c r="H331" s="94" t="s">
        <v>776</v>
      </c>
      <c r="I331" s="84" t="s">
        <v>2573</v>
      </c>
      <c r="J331" s="84" t="s">
        <v>2574</v>
      </c>
      <c r="K331" s="22" t="s">
        <v>1977</v>
      </c>
      <c r="L331" s="59"/>
      <c r="M331" s="38" t="s">
        <v>2570</v>
      </c>
      <c r="N331" s="38" t="s">
        <v>1977</v>
      </c>
      <c r="O331" s="38" t="s">
        <v>1978</v>
      </c>
      <c r="P331" s="59" t="s">
        <v>1979</v>
      </c>
      <c r="Q331" s="92" t="s">
        <v>26</v>
      </c>
      <c r="R331" s="92" t="s">
        <v>26</v>
      </c>
      <c r="S331" s="92"/>
      <c r="T331" s="92"/>
      <c r="U331" s="92"/>
      <c r="V331" s="92"/>
      <c r="W331" s="92"/>
      <c r="X331" s="149"/>
      <c r="Y331" s="13">
        <v>44106</v>
      </c>
      <c r="Z331" s="13">
        <f t="shared" si="20"/>
        <v>45382</v>
      </c>
      <c r="AB331" s="73">
        <v>46843</v>
      </c>
      <c r="AC331">
        <f t="shared" si="21"/>
        <v>2020</v>
      </c>
      <c r="AD331">
        <f t="shared" si="19"/>
        <v>10</v>
      </c>
    </row>
    <row r="332" spans="1:31" ht="38.25" customHeight="1">
      <c r="A332" s="16">
        <f t="shared" si="22"/>
        <v>330</v>
      </c>
      <c r="B332" s="23" t="s">
        <v>706</v>
      </c>
      <c r="C332" s="37" t="s">
        <v>2575</v>
      </c>
      <c r="D332" s="37" t="s">
        <v>2576</v>
      </c>
      <c r="E332" s="37" t="s">
        <v>2577</v>
      </c>
      <c r="F332" s="86" t="s">
        <v>2578</v>
      </c>
      <c r="G332" s="46" t="s">
        <v>1834</v>
      </c>
      <c r="H332" s="94" t="s">
        <v>2579</v>
      </c>
      <c r="I332" s="84" t="s">
        <v>2577</v>
      </c>
      <c r="J332" s="84" t="s">
        <v>2580</v>
      </c>
      <c r="K332" s="22" t="s">
        <v>2581</v>
      </c>
      <c r="L332" s="59" t="s">
        <v>2582</v>
      </c>
      <c r="M332" s="38" t="s">
        <v>2583</v>
      </c>
      <c r="N332" s="38" t="s">
        <v>2581</v>
      </c>
      <c r="O332" s="38"/>
      <c r="P332" s="59" t="s">
        <v>3162</v>
      </c>
      <c r="Q332" s="92" t="s">
        <v>26</v>
      </c>
      <c r="R332" s="92" t="s">
        <v>26</v>
      </c>
      <c r="S332" s="92"/>
      <c r="T332" s="92"/>
      <c r="U332" s="92"/>
      <c r="V332" s="92"/>
      <c r="W332" s="92"/>
      <c r="X332" s="149"/>
      <c r="Y332" s="13">
        <v>44109</v>
      </c>
      <c r="Z332" s="13">
        <f t="shared" si="20"/>
        <v>45382</v>
      </c>
      <c r="AB332" s="73">
        <v>46843</v>
      </c>
      <c r="AC332">
        <f t="shared" si="21"/>
        <v>2020</v>
      </c>
      <c r="AD332">
        <f t="shared" si="19"/>
        <v>10</v>
      </c>
    </row>
    <row r="333" spans="1:31" ht="38.25" customHeight="1">
      <c r="A333" s="16">
        <f t="shared" si="22"/>
        <v>331</v>
      </c>
      <c r="B333" s="23" t="s">
        <v>706</v>
      </c>
      <c r="C333" s="37" t="s">
        <v>706</v>
      </c>
      <c r="D333" s="37" t="s">
        <v>2835</v>
      </c>
      <c r="E333" s="37" t="s">
        <v>2836</v>
      </c>
      <c r="F333" s="86" t="s">
        <v>2837</v>
      </c>
      <c r="G333" s="46" t="s">
        <v>1288</v>
      </c>
      <c r="H333" s="94" t="s">
        <v>858</v>
      </c>
      <c r="I333" s="84" t="s">
        <v>2838</v>
      </c>
      <c r="J333" s="84" t="s">
        <v>2839</v>
      </c>
      <c r="K333" s="22" t="s">
        <v>2840</v>
      </c>
      <c r="L333" s="59"/>
      <c r="M333" s="38" t="s">
        <v>2841</v>
      </c>
      <c r="N333" s="38" t="s">
        <v>2842</v>
      </c>
      <c r="O333" s="38" t="s">
        <v>2843</v>
      </c>
      <c r="P333" s="59" t="s">
        <v>2844</v>
      </c>
      <c r="Q333" s="92" t="s">
        <v>26</v>
      </c>
      <c r="R333" s="92" t="s">
        <v>26</v>
      </c>
      <c r="S333" s="92"/>
      <c r="T333" s="92" t="s">
        <v>17</v>
      </c>
      <c r="U333" s="92" t="s">
        <v>17</v>
      </c>
      <c r="V333" s="174" t="s">
        <v>26</v>
      </c>
      <c r="W333" s="92"/>
      <c r="X333" s="149" t="s">
        <v>2845</v>
      </c>
      <c r="Y333" s="13">
        <v>44262</v>
      </c>
      <c r="Z333" s="13">
        <f>IF(AD333&lt;4,DATE(AC333+3,3,31),DATE(AC333+4,3,31))</f>
        <v>45382</v>
      </c>
      <c r="AB333" s="73">
        <v>46843</v>
      </c>
      <c r="AC333">
        <f t="shared" si="21"/>
        <v>2021</v>
      </c>
      <c r="AD333">
        <f t="shared" si="19"/>
        <v>3</v>
      </c>
    </row>
    <row r="334" spans="1:31" ht="51.75" hidden="1" customHeight="1">
      <c r="A334" s="16">
        <f t="shared" si="22"/>
        <v>332</v>
      </c>
      <c r="B334" s="23" t="s">
        <v>706</v>
      </c>
      <c r="C334" s="37" t="s">
        <v>2957</v>
      </c>
      <c r="D334" s="37" t="s">
        <v>2958</v>
      </c>
      <c r="E334" s="37" t="s">
        <v>2960</v>
      </c>
      <c r="F334" s="86" t="s">
        <v>2959</v>
      </c>
      <c r="G334" s="46" t="s">
        <v>1370</v>
      </c>
      <c r="H334" s="94" t="s">
        <v>858</v>
      </c>
      <c r="I334" s="84" t="s">
        <v>2960</v>
      </c>
      <c r="J334" s="84" t="s">
        <v>2961</v>
      </c>
      <c r="K334" s="22" t="s">
        <v>2962</v>
      </c>
      <c r="L334" s="59" t="s">
        <v>2964</v>
      </c>
      <c r="M334" s="38" t="s">
        <v>2965</v>
      </c>
      <c r="N334" s="38" t="s">
        <v>2962</v>
      </c>
      <c r="O334" s="38" t="s">
        <v>2963</v>
      </c>
      <c r="P334" s="59" t="s">
        <v>2966</v>
      </c>
      <c r="Q334" s="92" t="s">
        <v>26</v>
      </c>
      <c r="R334" s="92" t="s">
        <v>26</v>
      </c>
      <c r="S334" s="92"/>
      <c r="T334" s="92" t="s">
        <v>17</v>
      </c>
      <c r="U334" s="92" t="s">
        <v>17</v>
      </c>
      <c r="V334" s="92"/>
      <c r="W334" s="92"/>
      <c r="X334" s="149" t="s">
        <v>2967</v>
      </c>
      <c r="Y334" s="13">
        <v>44377</v>
      </c>
      <c r="Z334" s="13">
        <f t="shared" ref="Z334:Z345" si="23">IF(AD334&lt;4,DATE(AC334+3,3,31),DATE(AC334+4,3,31))</f>
        <v>45747</v>
      </c>
      <c r="AC334">
        <f t="shared" si="21"/>
        <v>2021</v>
      </c>
      <c r="AD334">
        <f t="shared" si="19"/>
        <v>6</v>
      </c>
    </row>
    <row r="335" spans="1:31" ht="51.75" hidden="1" customHeight="1">
      <c r="A335" s="16">
        <f t="shared" si="22"/>
        <v>333</v>
      </c>
      <c r="B335" s="23" t="s">
        <v>706</v>
      </c>
      <c r="C335" s="37" t="s">
        <v>3074</v>
      </c>
      <c r="D335" s="37" t="s">
        <v>3075</v>
      </c>
      <c r="E335" s="37" t="s">
        <v>3076</v>
      </c>
      <c r="F335" s="86" t="s">
        <v>3074</v>
      </c>
      <c r="G335" s="46" t="s">
        <v>1363</v>
      </c>
      <c r="H335" s="94" t="s">
        <v>3077</v>
      </c>
      <c r="I335" s="84" t="s">
        <v>3078</v>
      </c>
      <c r="J335" s="84" t="s">
        <v>3079</v>
      </c>
      <c r="K335" s="22" t="s">
        <v>3080</v>
      </c>
      <c r="L335" s="59" t="s">
        <v>3081</v>
      </c>
      <c r="M335" s="38" t="s">
        <v>3082</v>
      </c>
      <c r="N335" s="38" t="s">
        <v>3083</v>
      </c>
      <c r="O335" s="38" t="s">
        <v>3080</v>
      </c>
      <c r="P335" s="59" t="s">
        <v>3084</v>
      </c>
      <c r="Q335" s="92" t="s">
        <v>26</v>
      </c>
      <c r="R335" s="92" t="s">
        <v>26</v>
      </c>
      <c r="S335" s="92"/>
      <c r="T335" s="92"/>
      <c r="U335" s="92" t="s">
        <v>17</v>
      </c>
      <c r="V335" s="92"/>
      <c r="W335" s="92"/>
      <c r="X335" s="149" t="s">
        <v>3085</v>
      </c>
      <c r="Y335" s="13">
        <v>44461</v>
      </c>
      <c r="Z335" s="13">
        <f t="shared" si="23"/>
        <v>45747</v>
      </c>
      <c r="AC335">
        <f t="shared" si="21"/>
        <v>2021</v>
      </c>
      <c r="AD335">
        <f t="shared" si="19"/>
        <v>9</v>
      </c>
    </row>
    <row r="336" spans="1:31" ht="51.75" hidden="1" customHeight="1">
      <c r="A336" s="16">
        <f t="shared" si="22"/>
        <v>334</v>
      </c>
      <c r="B336" s="23" t="s">
        <v>706</v>
      </c>
      <c r="C336" s="37" t="s">
        <v>3133</v>
      </c>
      <c r="D336" s="37" t="s">
        <v>3140</v>
      </c>
      <c r="E336" s="37" t="s">
        <v>3135</v>
      </c>
      <c r="F336" s="86" t="s">
        <v>3144</v>
      </c>
      <c r="G336" s="46" t="s">
        <v>1363</v>
      </c>
      <c r="H336" s="94" t="s">
        <v>3134</v>
      </c>
      <c r="I336" s="84" t="s">
        <v>3135</v>
      </c>
      <c r="J336" s="84" t="s">
        <v>3136</v>
      </c>
      <c r="K336" s="22" t="s">
        <v>3138</v>
      </c>
      <c r="L336" s="59" t="s">
        <v>3139</v>
      </c>
      <c r="M336" s="38" t="s">
        <v>3141</v>
      </c>
      <c r="N336" s="38" t="s">
        <v>3137</v>
      </c>
      <c r="O336" s="38"/>
      <c r="P336" s="59" t="s">
        <v>3142</v>
      </c>
      <c r="Q336" s="92" t="s">
        <v>26</v>
      </c>
      <c r="R336" s="92" t="s">
        <v>26</v>
      </c>
      <c r="S336" s="92"/>
      <c r="T336" s="92" t="s">
        <v>17</v>
      </c>
      <c r="U336" s="92" t="s">
        <v>17</v>
      </c>
      <c r="V336" s="92"/>
      <c r="W336" s="92"/>
      <c r="X336" s="149" t="s">
        <v>3143</v>
      </c>
      <c r="Y336" s="13">
        <v>44501</v>
      </c>
      <c r="Z336" s="13">
        <f t="shared" si="23"/>
        <v>45747</v>
      </c>
      <c r="AC336">
        <f t="shared" si="21"/>
        <v>2021</v>
      </c>
      <c r="AD336">
        <f t="shared" si="19"/>
        <v>11</v>
      </c>
    </row>
    <row r="337" spans="1:30" ht="51.75" hidden="1" customHeight="1">
      <c r="A337" s="16">
        <f t="shared" si="22"/>
        <v>335</v>
      </c>
      <c r="B337" s="25" t="s">
        <v>706</v>
      </c>
      <c r="C337" s="47" t="s">
        <v>3222</v>
      </c>
      <c r="D337" s="37" t="s">
        <v>3223</v>
      </c>
      <c r="E337" s="37" t="s">
        <v>3224</v>
      </c>
      <c r="F337" s="86" t="s">
        <v>3225</v>
      </c>
      <c r="G337" s="46" t="s">
        <v>1288</v>
      </c>
      <c r="H337" s="94" t="s">
        <v>2579</v>
      </c>
      <c r="I337" s="84" t="s">
        <v>3237</v>
      </c>
      <c r="J337" s="84" t="s">
        <v>3226</v>
      </c>
      <c r="K337" s="22" t="s">
        <v>3228</v>
      </c>
      <c r="L337" s="59" t="s">
        <v>3229</v>
      </c>
      <c r="M337" s="38" t="s">
        <v>3230</v>
      </c>
      <c r="N337" s="38" t="s">
        <v>3228</v>
      </c>
      <c r="O337" s="38" t="s">
        <v>3227</v>
      </c>
      <c r="P337" s="59" t="s">
        <v>3231</v>
      </c>
      <c r="Q337" s="92" t="s">
        <v>26</v>
      </c>
      <c r="R337" s="92" t="s">
        <v>26</v>
      </c>
      <c r="S337" s="92"/>
      <c r="T337" s="92"/>
      <c r="U337" s="92" t="s">
        <v>17</v>
      </c>
      <c r="V337" s="92"/>
      <c r="W337" s="92"/>
      <c r="X337" s="149" t="s">
        <v>3238</v>
      </c>
      <c r="Y337" s="13">
        <v>44950</v>
      </c>
      <c r="Z337" s="13">
        <f t="shared" si="23"/>
        <v>46112</v>
      </c>
      <c r="AC337">
        <f t="shared" si="21"/>
        <v>2023</v>
      </c>
      <c r="AD337">
        <f t="shared" si="19"/>
        <v>1</v>
      </c>
    </row>
    <row r="338" spans="1:30" ht="51.75" hidden="1" customHeight="1">
      <c r="A338" s="16">
        <f t="shared" si="22"/>
        <v>336</v>
      </c>
      <c r="B338" s="157"/>
      <c r="C338" s="47" t="s">
        <v>3529</v>
      </c>
      <c r="D338" s="37" t="s">
        <v>3530</v>
      </c>
      <c r="E338" s="37" t="s">
        <v>3531</v>
      </c>
      <c r="F338" s="86" t="s">
        <v>3532</v>
      </c>
      <c r="G338" s="46" t="s">
        <v>1242</v>
      </c>
      <c r="H338" s="94" t="s">
        <v>203</v>
      </c>
      <c r="I338" s="84" t="s">
        <v>3533</v>
      </c>
      <c r="J338" s="84" t="s">
        <v>3534</v>
      </c>
      <c r="K338" s="22" t="s">
        <v>3535</v>
      </c>
      <c r="L338" s="59" t="s">
        <v>3538</v>
      </c>
      <c r="M338" s="38" t="s">
        <v>3536</v>
      </c>
      <c r="N338" s="38" t="s">
        <v>3535</v>
      </c>
      <c r="O338" s="38" t="s">
        <v>375</v>
      </c>
      <c r="P338" s="59" t="s">
        <v>3537</v>
      </c>
      <c r="Q338" s="92" t="s">
        <v>26</v>
      </c>
      <c r="R338" s="92" t="s">
        <v>26</v>
      </c>
      <c r="S338" s="92" t="s">
        <v>26</v>
      </c>
      <c r="T338" s="92" t="s">
        <v>26</v>
      </c>
      <c r="U338" s="92" t="s">
        <v>17</v>
      </c>
      <c r="V338" s="92"/>
      <c r="W338" s="92" t="s">
        <v>26</v>
      </c>
      <c r="X338" s="149" t="s">
        <v>3539</v>
      </c>
      <c r="Y338" s="13">
        <v>45140</v>
      </c>
      <c r="Z338" s="13">
        <f t="shared" si="23"/>
        <v>46477</v>
      </c>
      <c r="AC338">
        <v>2023</v>
      </c>
      <c r="AD338">
        <f t="shared" si="19"/>
        <v>8</v>
      </c>
    </row>
    <row r="339" spans="1:30" ht="51.75" hidden="1" customHeight="1">
      <c r="A339" s="16">
        <f t="shared" si="22"/>
        <v>337</v>
      </c>
      <c r="B339" s="23"/>
      <c r="C339" s="47" t="s">
        <v>3540</v>
      </c>
      <c r="D339" s="37" t="s">
        <v>3541</v>
      </c>
      <c r="E339" s="37" t="s">
        <v>2043</v>
      </c>
      <c r="F339" s="86" t="s">
        <v>3542</v>
      </c>
      <c r="G339" s="46" t="s">
        <v>1418</v>
      </c>
      <c r="H339" s="94" t="s">
        <v>3543</v>
      </c>
      <c r="I339" s="84" t="s">
        <v>3544</v>
      </c>
      <c r="J339" s="84" t="s">
        <v>3545</v>
      </c>
      <c r="K339" s="22" t="s">
        <v>3546</v>
      </c>
      <c r="L339" s="59" t="s">
        <v>3550</v>
      </c>
      <c r="M339" s="38" t="s">
        <v>3547</v>
      </c>
      <c r="N339" s="38" t="s">
        <v>2045</v>
      </c>
      <c r="O339" s="38" t="s">
        <v>375</v>
      </c>
      <c r="P339" s="59" t="s">
        <v>3548</v>
      </c>
      <c r="Q339" s="92" t="s">
        <v>26</v>
      </c>
      <c r="R339" s="92" t="s">
        <v>26</v>
      </c>
      <c r="S339" s="92" t="s">
        <v>26</v>
      </c>
      <c r="T339" s="92" t="s">
        <v>26</v>
      </c>
      <c r="U339" s="92" t="s">
        <v>17</v>
      </c>
      <c r="V339" s="92"/>
      <c r="W339" s="92"/>
      <c r="X339" s="149" t="s">
        <v>3549</v>
      </c>
      <c r="Y339" s="13">
        <v>45169</v>
      </c>
      <c r="Z339" s="13">
        <f t="shared" si="23"/>
        <v>46477</v>
      </c>
      <c r="AC339">
        <v>2023</v>
      </c>
      <c r="AD339">
        <f t="shared" si="19"/>
        <v>8</v>
      </c>
    </row>
    <row r="340" spans="1:30" ht="51.75" hidden="1" customHeight="1">
      <c r="A340" s="16">
        <f t="shared" si="22"/>
        <v>338</v>
      </c>
      <c r="B340" s="23"/>
      <c r="C340" s="47" t="s">
        <v>3551</v>
      </c>
      <c r="D340" s="37" t="s">
        <v>3552</v>
      </c>
      <c r="E340" s="37" t="s">
        <v>3553</v>
      </c>
      <c r="F340" s="86" t="s">
        <v>3554</v>
      </c>
      <c r="G340" s="46" t="s">
        <v>1242</v>
      </c>
      <c r="H340" s="94" t="s">
        <v>1031</v>
      </c>
      <c r="I340" s="84" t="s">
        <v>3553</v>
      </c>
      <c r="J340" s="84" t="s">
        <v>3555</v>
      </c>
      <c r="K340" s="22" t="s">
        <v>3556</v>
      </c>
      <c r="L340" s="59"/>
      <c r="M340" s="38" t="s">
        <v>3557</v>
      </c>
      <c r="N340" s="38" t="s">
        <v>3556</v>
      </c>
      <c r="O340" s="38" t="s">
        <v>375</v>
      </c>
      <c r="P340" s="59"/>
      <c r="Q340" s="92" t="s">
        <v>26</v>
      </c>
      <c r="R340" s="92" t="s">
        <v>26</v>
      </c>
      <c r="S340" s="92"/>
      <c r="T340" s="92"/>
      <c r="U340" s="92" t="s">
        <v>17</v>
      </c>
      <c r="V340" s="92"/>
      <c r="W340" s="92" t="s">
        <v>26</v>
      </c>
      <c r="X340" s="149" t="s">
        <v>3558</v>
      </c>
      <c r="Y340" s="13">
        <v>45181</v>
      </c>
      <c r="Z340" s="13">
        <f t="shared" si="23"/>
        <v>46477</v>
      </c>
      <c r="AC340">
        <v>2023</v>
      </c>
      <c r="AD340">
        <f t="shared" si="19"/>
        <v>9</v>
      </c>
    </row>
    <row r="341" spans="1:30" ht="51.75" hidden="1" customHeight="1">
      <c r="A341" s="16">
        <f t="shared" si="22"/>
        <v>339</v>
      </c>
      <c r="B341" s="23"/>
      <c r="C341" s="47" t="s">
        <v>3559</v>
      </c>
      <c r="D341" s="37" t="s">
        <v>3572</v>
      </c>
      <c r="E341" s="37" t="s">
        <v>3560</v>
      </c>
      <c r="F341" s="86" t="s">
        <v>3561</v>
      </c>
      <c r="G341" s="37" t="s">
        <v>3562</v>
      </c>
      <c r="H341" s="94" t="s">
        <v>3563</v>
      </c>
      <c r="I341" s="84" t="s">
        <v>3564</v>
      </c>
      <c r="J341" s="84" t="s">
        <v>3565</v>
      </c>
      <c r="K341" s="22" t="s">
        <v>3566</v>
      </c>
      <c r="L341" s="59"/>
      <c r="M341" s="38" t="s">
        <v>3567</v>
      </c>
      <c r="N341" s="38" t="s">
        <v>3568</v>
      </c>
      <c r="O341" s="38" t="s">
        <v>3569</v>
      </c>
      <c r="P341" s="59" t="s">
        <v>2277</v>
      </c>
      <c r="Q341" s="92" t="s">
        <v>26</v>
      </c>
      <c r="R341" s="92" t="s">
        <v>26</v>
      </c>
      <c r="S341" s="92"/>
      <c r="T341" s="92"/>
      <c r="U341" s="92" t="s">
        <v>17</v>
      </c>
      <c r="V341" s="92" t="s">
        <v>26</v>
      </c>
      <c r="W341" s="92"/>
      <c r="X341" s="149" t="s">
        <v>3570</v>
      </c>
      <c r="Y341" s="13">
        <v>45224</v>
      </c>
      <c r="Z341" s="13">
        <f t="shared" si="23"/>
        <v>46477</v>
      </c>
      <c r="AC341">
        <v>2023</v>
      </c>
      <c r="AD341">
        <f t="shared" si="19"/>
        <v>10</v>
      </c>
    </row>
    <row r="342" spans="1:30" ht="51.75" hidden="1" customHeight="1">
      <c r="A342" s="16">
        <f t="shared" si="22"/>
        <v>340</v>
      </c>
      <c r="B342" s="23"/>
      <c r="C342" s="47" t="s">
        <v>3571</v>
      </c>
      <c r="D342" s="37" t="s">
        <v>3573</v>
      </c>
      <c r="E342" s="37" t="s">
        <v>3574</v>
      </c>
      <c r="F342" s="86" t="s">
        <v>3571</v>
      </c>
      <c r="G342" s="46" t="s">
        <v>1242</v>
      </c>
      <c r="H342" s="94" t="s">
        <v>3577</v>
      </c>
      <c r="I342" s="84" t="s">
        <v>3575</v>
      </c>
      <c r="J342" s="84" t="s">
        <v>3578</v>
      </c>
      <c r="K342" s="22" t="s">
        <v>3576</v>
      </c>
      <c r="L342" s="59"/>
      <c r="M342" s="38" t="s">
        <v>3579</v>
      </c>
      <c r="N342" s="38" t="s">
        <v>3580</v>
      </c>
      <c r="O342" s="38" t="s">
        <v>375</v>
      </c>
      <c r="P342" s="59" t="s">
        <v>3581</v>
      </c>
      <c r="Q342" s="92" t="s">
        <v>26</v>
      </c>
      <c r="R342" s="92" t="s">
        <v>26</v>
      </c>
      <c r="S342" s="92" t="s">
        <v>26</v>
      </c>
      <c r="T342" s="92" t="s">
        <v>26</v>
      </c>
      <c r="U342" s="92" t="s">
        <v>17</v>
      </c>
      <c r="V342" s="92"/>
      <c r="W342" s="92"/>
      <c r="X342" s="149" t="s">
        <v>3582</v>
      </c>
      <c r="Y342" s="13">
        <v>45224</v>
      </c>
      <c r="Z342" s="13">
        <f t="shared" si="23"/>
        <v>46477</v>
      </c>
      <c r="AC342">
        <v>2023</v>
      </c>
      <c r="AD342">
        <f t="shared" si="19"/>
        <v>10</v>
      </c>
    </row>
    <row r="343" spans="1:30" ht="51.75" hidden="1" customHeight="1">
      <c r="A343" s="16">
        <f t="shared" si="22"/>
        <v>341</v>
      </c>
      <c r="B343" s="23"/>
      <c r="C343" s="47" t="s">
        <v>3583</v>
      </c>
      <c r="D343" s="37" t="s">
        <v>3584</v>
      </c>
      <c r="E343" s="37" t="s">
        <v>3585</v>
      </c>
      <c r="F343" s="86" t="s">
        <v>3583</v>
      </c>
      <c r="G343" s="46" t="s">
        <v>1242</v>
      </c>
      <c r="H343" s="94" t="s">
        <v>3586</v>
      </c>
      <c r="I343" s="84" t="s">
        <v>3587</v>
      </c>
      <c r="J343" s="84" t="s">
        <v>3588</v>
      </c>
      <c r="K343" s="22" t="s">
        <v>3589</v>
      </c>
      <c r="L343" s="59"/>
      <c r="M343" s="38" t="s">
        <v>3584</v>
      </c>
      <c r="N343" s="38" t="s">
        <v>3589</v>
      </c>
      <c r="O343" s="38" t="s">
        <v>375</v>
      </c>
      <c r="P343" s="59" t="s">
        <v>3590</v>
      </c>
      <c r="Q343" s="92" t="s">
        <v>26</v>
      </c>
      <c r="R343" s="92" t="s">
        <v>26</v>
      </c>
      <c r="S343" s="92"/>
      <c r="T343" s="92" t="s">
        <v>26</v>
      </c>
      <c r="U343" s="92" t="s">
        <v>17</v>
      </c>
      <c r="V343" s="92"/>
      <c r="W343" s="92"/>
      <c r="X343" s="149" t="s">
        <v>3591</v>
      </c>
      <c r="Y343" s="13">
        <v>45251</v>
      </c>
      <c r="Z343" s="13">
        <f t="shared" si="23"/>
        <v>46477</v>
      </c>
      <c r="AC343">
        <v>2023</v>
      </c>
      <c r="AD343">
        <f t="shared" si="19"/>
        <v>11</v>
      </c>
    </row>
    <row r="344" spans="1:30" ht="51.75" hidden="1" customHeight="1">
      <c r="A344" s="16">
        <f t="shared" si="22"/>
        <v>342</v>
      </c>
      <c r="B344" s="23"/>
      <c r="C344" s="47" t="s">
        <v>3592</v>
      </c>
      <c r="D344" s="37" t="s">
        <v>3593</v>
      </c>
      <c r="E344" s="37" t="s">
        <v>3594</v>
      </c>
      <c r="F344" s="86" t="s">
        <v>3592</v>
      </c>
      <c r="G344" s="46" t="s">
        <v>1242</v>
      </c>
      <c r="H344" s="94" t="s">
        <v>688</v>
      </c>
      <c r="I344" s="84" t="s">
        <v>3594</v>
      </c>
      <c r="J344" s="84" t="s">
        <v>3596</v>
      </c>
      <c r="K344" s="22" t="s">
        <v>3595</v>
      </c>
      <c r="L344" s="59"/>
      <c r="M344" s="38" t="s">
        <v>3597</v>
      </c>
      <c r="N344" s="38" t="s">
        <v>3595</v>
      </c>
      <c r="O344" s="38" t="s">
        <v>375</v>
      </c>
      <c r="P344" s="59" t="s">
        <v>3598</v>
      </c>
      <c r="Q344" s="92" t="s">
        <v>26</v>
      </c>
      <c r="R344" s="92" t="s">
        <v>26</v>
      </c>
      <c r="S344" s="92"/>
      <c r="T344" s="92" t="s">
        <v>26</v>
      </c>
      <c r="U344" s="92"/>
      <c r="V344" s="92" t="s">
        <v>26</v>
      </c>
      <c r="W344" s="92" t="s">
        <v>26</v>
      </c>
      <c r="X344" s="149" t="s">
        <v>3599</v>
      </c>
      <c r="Y344" s="13">
        <v>45310</v>
      </c>
      <c r="Z344" s="13">
        <f t="shared" si="23"/>
        <v>46477</v>
      </c>
      <c r="AC344">
        <v>2024</v>
      </c>
      <c r="AD344">
        <f t="shared" si="19"/>
        <v>1</v>
      </c>
    </row>
    <row r="345" spans="1:30" ht="51.75" hidden="1" customHeight="1">
      <c r="A345" s="16">
        <f t="shared" si="22"/>
        <v>343</v>
      </c>
      <c r="B345" s="25"/>
      <c r="C345" s="47" t="s">
        <v>3600</v>
      </c>
      <c r="D345" s="158" t="s">
        <v>3606</v>
      </c>
      <c r="E345" s="37" t="s">
        <v>3601</v>
      </c>
      <c r="F345" s="86" t="s">
        <v>3600</v>
      </c>
      <c r="G345" s="46" t="s">
        <v>1340</v>
      </c>
      <c r="H345" s="94" t="s">
        <v>3607</v>
      </c>
      <c r="I345" s="84" t="s">
        <v>3601</v>
      </c>
      <c r="J345" s="159" t="s">
        <v>3608</v>
      </c>
      <c r="K345" s="22" t="s">
        <v>3602</v>
      </c>
      <c r="L345" s="59"/>
      <c r="M345" s="38" t="s">
        <v>3603</v>
      </c>
      <c r="N345" s="38" t="s">
        <v>3602</v>
      </c>
      <c r="O345" s="38" t="s">
        <v>375</v>
      </c>
      <c r="P345" s="59" t="s">
        <v>3604</v>
      </c>
      <c r="Q345" s="92" t="s">
        <v>26</v>
      </c>
      <c r="R345" s="92" t="s">
        <v>26</v>
      </c>
      <c r="S345" s="92" t="s">
        <v>26</v>
      </c>
      <c r="T345" s="92" t="s">
        <v>26</v>
      </c>
      <c r="U345" s="92" t="s">
        <v>26</v>
      </c>
      <c r="V345" s="92" t="s">
        <v>26</v>
      </c>
      <c r="W345" s="92" t="s">
        <v>26</v>
      </c>
      <c r="X345" s="149" t="s">
        <v>3605</v>
      </c>
      <c r="Y345" s="13">
        <v>45338</v>
      </c>
      <c r="Z345" s="13">
        <f t="shared" si="23"/>
        <v>46477</v>
      </c>
      <c r="AC345">
        <v>2024</v>
      </c>
      <c r="AD345">
        <f t="shared" si="19"/>
        <v>2</v>
      </c>
    </row>
  </sheetData>
  <autoFilter ref="A2:AF345" xr:uid="{00000000-0009-0000-0000-000003000000}">
    <filterColumn colId="25">
      <filters>
        <dateGroupItem year="2024" dateTimeGrouping="year"/>
      </filters>
    </filterColumn>
    <sortState xmlns:xlrd2="http://schemas.microsoft.com/office/spreadsheetml/2017/richdata2" ref="A3:AF294">
      <sortCondition ref="A2:A294"/>
    </sortState>
  </autoFilter>
  <phoneticPr fontId="1"/>
  <hyperlinks>
    <hyperlink ref="L129" r:id="rId1" xr:uid="{00000000-0004-0000-0300-000000000000}"/>
    <hyperlink ref="P129" r:id="rId2" xr:uid="{00000000-0004-0000-0300-000001000000}"/>
    <hyperlink ref="L183" r:id="rId3" xr:uid="{00000000-0004-0000-0300-000002000000}"/>
    <hyperlink ref="P183" r:id="rId4" xr:uid="{00000000-0004-0000-0300-000003000000}"/>
    <hyperlink ref="L328" r:id="rId5" xr:uid="{00000000-0004-0000-0300-000004000000}"/>
    <hyperlink ref="P328" r:id="rId6" xr:uid="{00000000-0004-0000-0300-000005000000}"/>
    <hyperlink ref="P148" r:id="rId7" xr:uid="{00000000-0004-0000-0300-000006000000}"/>
    <hyperlink ref="P195" r:id="rId8" xr:uid="{00000000-0004-0000-0300-000007000000}"/>
    <hyperlink ref="L162" r:id="rId9" xr:uid="{00000000-0004-0000-0300-000008000000}"/>
    <hyperlink ref="P162" r:id="rId10" xr:uid="{00000000-0004-0000-0300-000009000000}"/>
    <hyperlink ref="L309" r:id="rId11" xr:uid="{00000000-0004-0000-0300-00000A000000}"/>
    <hyperlink ref="P309" r:id="rId12" xr:uid="{00000000-0004-0000-0300-00000B000000}"/>
    <hyperlink ref="L317" r:id="rId13" xr:uid="{00000000-0004-0000-0300-00000C000000}"/>
    <hyperlink ref="P317" r:id="rId14" xr:uid="{00000000-0004-0000-0300-00000D000000}"/>
    <hyperlink ref="L253" r:id="rId15" xr:uid="{00000000-0004-0000-0300-00000E000000}"/>
    <hyperlink ref="P253" r:id="rId16" xr:uid="{00000000-0004-0000-0300-00000F000000}"/>
    <hyperlink ref="L190" r:id="rId17" xr:uid="{00000000-0004-0000-0300-000010000000}"/>
    <hyperlink ref="P190" r:id="rId18" xr:uid="{00000000-0004-0000-0300-000011000000}"/>
    <hyperlink ref="P161" r:id="rId19" xr:uid="{00000000-0004-0000-0300-000012000000}"/>
    <hyperlink ref="L290" r:id="rId20" xr:uid="{00000000-0004-0000-0300-000013000000}"/>
    <hyperlink ref="P290" r:id="rId21" xr:uid="{00000000-0004-0000-0300-000014000000}"/>
    <hyperlink ref="L75" r:id="rId22" xr:uid="{00000000-0004-0000-0300-000015000000}"/>
    <hyperlink ref="P75" r:id="rId23" xr:uid="{00000000-0004-0000-0300-000016000000}"/>
    <hyperlink ref="P105" r:id="rId24" xr:uid="{00000000-0004-0000-0300-000017000000}"/>
    <hyperlink ref="L128" r:id="rId25" xr:uid="{00000000-0004-0000-0300-000018000000}"/>
    <hyperlink ref="P128" r:id="rId26" xr:uid="{00000000-0004-0000-0300-000019000000}"/>
    <hyperlink ref="L316" r:id="rId27" xr:uid="{00000000-0004-0000-0300-00001A000000}"/>
    <hyperlink ref="P316" r:id="rId28" xr:uid="{00000000-0004-0000-0300-00001B000000}"/>
    <hyperlink ref="L104" r:id="rId29" xr:uid="{00000000-0004-0000-0300-00001C000000}"/>
    <hyperlink ref="P104" r:id="rId30" xr:uid="{00000000-0004-0000-0300-00001D000000}"/>
    <hyperlink ref="L327" r:id="rId31" xr:uid="{00000000-0004-0000-0300-00001E000000}"/>
    <hyperlink ref="L182" r:id="rId32" xr:uid="{00000000-0004-0000-0300-00001F000000}"/>
    <hyperlink ref="P182" r:id="rId33" xr:uid="{00000000-0004-0000-0300-000020000000}"/>
    <hyperlink ref="L181" r:id="rId34" xr:uid="{00000000-0004-0000-0300-000021000000}"/>
    <hyperlink ref="P181" r:id="rId35" xr:uid="{00000000-0004-0000-0300-000022000000}"/>
    <hyperlink ref="L103" r:id="rId36" xr:uid="{00000000-0004-0000-0300-000023000000}"/>
    <hyperlink ref="P103" r:id="rId37" xr:uid="{00000000-0004-0000-0300-000024000000}"/>
    <hyperlink ref="L126" r:id="rId38" xr:uid="{00000000-0004-0000-0300-000025000000}"/>
    <hyperlink ref="L201" r:id="rId39" xr:uid="{00000000-0004-0000-0300-000026000000}"/>
    <hyperlink ref="P201" r:id="rId40" xr:uid="{00000000-0004-0000-0300-000027000000}"/>
    <hyperlink ref="P98" r:id="rId41" xr:uid="{00000000-0004-0000-0300-000028000000}"/>
    <hyperlink ref="L274" r:id="rId42" xr:uid="{00000000-0004-0000-0300-000029000000}"/>
    <hyperlink ref="P274" r:id="rId43" xr:uid="{00000000-0004-0000-0300-00002A000000}"/>
    <hyperlink ref="L96" r:id="rId44" xr:uid="{00000000-0004-0000-0300-00002B000000}"/>
    <hyperlink ref="L171" r:id="rId45" xr:uid="{00000000-0004-0000-0300-00002C000000}"/>
    <hyperlink ref="P171" r:id="rId46" xr:uid="{00000000-0004-0000-0300-00002D000000}"/>
    <hyperlink ref="L273" r:id="rId47" xr:uid="{00000000-0004-0000-0300-00002E000000}"/>
    <hyperlink ref="P273" r:id="rId48" xr:uid="{00000000-0004-0000-0300-00002F000000}"/>
    <hyperlink ref="L300" r:id="rId49" xr:uid="{00000000-0004-0000-0300-000030000000}"/>
    <hyperlink ref="P300" r:id="rId50" xr:uid="{00000000-0004-0000-0300-000031000000}"/>
    <hyperlink ref="P93" r:id="rId51" xr:uid="{00000000-0004-0000-0300-000032000000}"/>
    <hyperlink ref="L124" r:id="rId52" xr:uid="{00000000-0004-0000-0300-000033000000}"/>
    <hyperlink ref="P124" r:id="rId53" xr:uid="{00000000-0004-0000-0300-000034000000}"/>
    <hyperlink ref="L11" r:id="rId54" xr:uid="{00000000-0004-0000-0300-000035000000}"/>
    <hyperlink ref="P11" r:id="rId55" xr:uid="{00000000-0004-0000-0300-000036000000}"/>
    <hyperlink ref="L12" r:id="rId56" xr:uid="{00000000-0004-0000-0300-000037000000}"/>
    <hyperlink ref="P12" r:id="rId57" xr:uid="{00000000-0004-0000-0300-000038000000}"/>
    <hyperlink ref="L13" r:id="rId58" xr:uid="{00000000-0004-0000-0300-000039000000}"/>
    <hyperlink ref="P13" r:id="rId59" xr:uid="{00000000-0004-0000-0300-00003A000000}"/>
    <hyperlink ref="L90" r:id="rId60" xr:uid="{00000000-0004-0000-0300-00003B000000}"/>
    <hyperlink ref="P90" r:id="rId61" xr:uid="{00000000-0004-0000-0300-00003C000000}"/>
    <hyperlink ref="L14" r:id="rId62" xr:uid="{00000000-0004-0000-0300-00003D000000}"/>
    <hyperlink ref="P14" r:id="rId63" xr:uid="{00000000-0004-0000-0300-00003E000000}"/>
    <hyperlink ref="L15" r:id="rId64" xr:uid="{00000000-0004-0000-0300-00003F000000}"/>
    <hyperlink ref="P15" r:id="rId65" xr:uid="{00000000-0004-0000-0300-000040000000}"/>
    <hyperlink ref="L16" r:id="rId66" xr:uid="{00000000-0004-0000-0300-000041000000}"/>
    <hyperlink ref="L49" r:id="rId67" xr:uid="{00000000-0004-0000-0300-000042000000}"/>
    <hyperlink ref="P49" r:id="rId68" xr:uid="{00000000-0004-0000-0300-000043000000}"/>
    <hyperlink ref="L62" r:id="rId69" xr:uid="{00000000-0004-0000-0300-000044000000}"/>
    <hyperlink ref="P62" r:id="rId70" xr:uid="{00000000-0004-0000-0300-000045000000}"/>
    <hyperlink ref="P63" r:id="rId71" xr:uid="{00000000-0004-0000-0300-000046000000}"/>
    <hyperlink ref="L63" r:id="rId72" xr:uid="{00000000-0004-0000-0300-000047000000}"/>
    <hyperlink ref="L64" r:id="rId73" xr:uid="{00000000-0004-0000-0300-000048000000}"/>
    <hyperlink ref="P64" r:id="rId74" xr:uid="{00000000-0004-0000-0300-000049000000}"/>
    <hyperlink ref="L67" r:id="rId75" xr:uid="{00000000-0004-0000-0300-00004A000000}"/>
    <hyperlink ref="P67" r:id="rId76" xr:uid="{00000000-0004-0000-0300-00004B000000}"/>
    <hyperlink ref="P69" r:id="rId77" xr:uid="{00000000-0004-0000-0300-00004C000000}"/>
    <hyperlink ref="L70" r:id="rId78" xr:uid="{00000000-0004-0000-0300-00004D000000}"/>
    <hyperlink ref="P70" r:id="rId79" xr:uid="{00000000-0004-0000-0300-00004E000000}"/>
    <hyperlink ref="P71" r:id="rId80" xr:uid="{00000000-0004-0000-0300-00004F000000}"/>
    <hyperlink ref="P72" r:id="rId81" xr:uid="{00000000-0004-0000-0300-000050000000}"/>
    <hyperlink ref="P73" r:id="rId82" xr:uid="{00000000-0004-0000-0300-000051000000}"/>
    <hyperlink ref="L74" r:id="rId83" xr:uid="{00000000-0004-0000-0300-000052000000}"/>
    <hyperlink ref="P74" r:id="rId84" xr:uid="{00000000-0004-0000-0300-000053000000}"/>
    <hyperlink ref="L42" r:id="rId85" xr:uid="{00000000-0004-0000-0300-000054000000}"/>
    <hyperlink ref="P43" r:id="rId86" xr:uid="{00000000-0004-0000-0300-000055000000}"/>
    <hyperlink ref="L44" r:id="rId87" xr:uid="{00000000-0004-0000-0300-000056000000}"/>
    <hyperlink ref="P44" r:id="rId88" xr:uid="{00000000-0004-0000-0300-000057000000}"/>
    <hyperlink ref="L60" r:id="rId89" xr:uid="{00000000-0004-0000-0300-000058000000}"/>
    <hyperlink ref="P60" r:id="rId90" xr:uid="{00000000-0004-0000-0300-000059000000}"/>
    <hyperlink ref="L56" r:id="rId91" xr:uid="{00000000-0004-0000-0300-00005A000000}"/>
    <hyperlink ref="P61" r:id="rId92" xr:uid="{00000000-0004-0000-0300-00005B000000}"/>
    <hyperlink ref="L79" r:id="rId93" xr:uid="{00000000-0004-0000-0300-00005C000000}"/>
    <hyperlink ref="P79" r:id="rId94" xr:uid="{00000000-0004-0000-0300-00005D000000}"/>
    <hyperlink ref="L84" r:id="rId95" xr:uid="{00000000-0004-0000-0300-00005E000000}"/>
    <hyperlink ref="P84" r:id="rId96" xr:uid="{00000000-0004-0000-0300-00005F000000}"/>
    <hyperlink ref="L85" r:id="rId97" xr:uid="{00000000-0004-0000-0300-000060000000}"/>
    <hyperlink ref="P85" r:id="rId98" xr:uid="{00000000-0004-0000-0300-000061000000}"/>
    <hyperlink ref="P86" r:id="rId99" xr:uid="{00000000-0004-0000-0300-000062000000}"/>
    <hyperlink ref="L87" r:id="rId100" xr:uid="{00000000-0004-0000-0300-000063000000}"/>
    <hyperlink ref="P87" r:id="rId101" xr:uid="{00000000-0004-0000-0300-000064000000}"/>
    <hyperlink ref="L89" r:id="rId102" xr:uid="{00000000-0004-0000-0300-000065000000}"/>
    <hyperlink ref="P89" r:id="rId103" xr:uid="{00000000-0004-0000-0300-000066000000}"/>
    <hyperlink ref="L91" r:id="rId104" xr:uid="{00000000-0004-0000-0300-000067000000}"/>
    <hyperlink ref="P91" r:id="rId105" xr:uid="{00000000-0004-0000-0300-000068000000}"/>
    <hyperlink ref="L113" r:id="rId106" xr:uid="{00000000-0004-0000-0300-000069000000}"/>
    <hyperlink ref="P113" r:id="rId107" xr:uid="{00000000-0004-0000-0300-00006A000000}"/>
    <hyperlink ref="P92" r:id="rId108" xr:uid="{00000000-0004-0000-0300-00006B000000}"/>
    <hyperlink ref="L115" r:id="rId109" xr:uid="{00000000-0004-0000-0300-00006C000000}"/>
    <hyperlink ref="P115" r:id="rId110" xr:uid="{00000000-0004-0000-0300-00006D000000}"/>
    <hyperlink ref="P116" r:id="rId111" xr:uid="{00000000-0004-0000-0300-00006E000000}"/>
    <hyperlink ref="L117" r:id="rId112" xr:uid="{00000000-0004-0000-0300-00006F000000}"/>
    <hyperlink ref="P117" r:id="rId113" xr:uid="{00000000-0004-0000-0300-000070000000}"/>
    <hyperlink ref="P118" r:id="rId114" xr:uid="{00000000-0004-0000-0300-000071000000}"/>
    <hyperlink ref="P119" r:id="rId115" xr:uid="{00000000-0004-0000-0300-000072000000}"/>
    <hyperlink ref="L120" r:id="rId116" xr:uid="{00000000-0004-0000-0300-000073000000}"/>
    <hyperlink ref="P120" r:id="rId117" xr:uid="{00000000-0004-0000-0300-000074000000}"/>
    <hyperlink ref="L121" r:id="rId118" xr:uid="{00000000-0004-0000-0300-000075000000}"/>
    <hyperlink ref="L17" r:id="rId119" xr:uid="{00000000-0004-0000-0300-000076000000}"/>
    <hyperlink ref="L18" r:id="rId120" xr:uid="{00000000-0004-0000-0300-000077000000}"/>
    <hyperlink ref="L19" r:id="rId121" xr:uid="{00000000-0004-0000-0300-000078000000}"/>
    <hyperlink ref="P133" r:id="rId122" xr:uid="{00000000-0004-0000-0300-000079000000}"/>
    <hyperlink ref="L135" r:id="rId123" xr:uid="{00000000-0004-0000-0300-00007A000000}"/>
    <hyperlink ref="P135" r:id="rId124" xr:uid="{00000000-0004-0000-0300-00007B000000}"/>
    <hyperlink ref="P136" r:id="rId125" xr:uid="{00000000-0004-0000-0300-00007C000000}"/>
    <hyperlink ref="L137" r:id="rId126" xr:uid="{00000000-0004-0000-0300-00007D000000}"/>
    <hyperlink ref="P138" r:id="rId127" xr:uid="{00000000-0004-0000-0300-00007E000000}"/>
    <hyperlink ref="L140" r:id="rId128" xr:uid="{00000000-0004-0000-0300-00007F000000}"/>
    <hyperlink ref="P140" r:id="rId129" xr:uid="{00000000-0004-0000-0300-000080000000}"/>
    <hyperlink ref="L141" r:id="rId130" xr:uid="{00000000-0004-0000-0300-000081000000}"/>
    <hyperlink ref="P141" r:id="rId131" xr:uid="{00000000-0004-0000-0300-000082000000}"/>
    <hyperlink ref="L143" r:id="rId132" xr:uid="{00000000-0004-0000-0300-000083000000}"/>
    <hyperlink ref="P143" r:id="rId133" xr:uid="{00000000-0004-0000-0300-000084000000}"/>
    <hyperlink ref="L154" r:id="rId134" xr:uid="{00000000-0004-0000-0300-000085000000}"/>
    <hyperlink ref="P154" r:id="rId135" xr:uid="{00000000-0004-0000-0300-000086000000}"/>
    <hyperlink ref="L155" r:id="rId136" xr:uid="{00000000-0004-0000-0300-000087000000}"/>
    <hyperlink ref="L158" r:id="rId137" xr:uid="{00000000-0004-0000-0300-000088000000}"/>
    <hyperlink ref="P158" r:id="rId138" xr:uid="{00000000-0004-0000-0300-000089000000}"/>
    <hyperlink ref="L168" r:id="rId139" xr:uid="{00000000-0004-0000-0300-00008A000000}"/>
    <hyperlink ref="P168" r:id="rId140" xr:uid="{00000000-0004-0000-0300-00008B000000}"/>
    <hyperlink ref="P169" r:id="rId141" xr:uid="{00000000-0004-0000-0300-00008C000000}"/>
    <hyperlink ref="L173" r:id="rId142" xr:uid="{00000000-0004-0000-0300-00008D000000}"/>
    <hyperlink ref="P173" r:id="rId143" xr:uid="{00000000-0004-0000-0300-00008E000000}"/>
    <hyperlink ref="L174" r:id="rId144" xr:uid="{00000000-0004-0000-0300-00008F000000}"/>
    <hyperlink ref="P174" r:id="rId145" xr:uid="{00000000-0004-0000-0300-000090000000}"/>
    <hyperlink ref="L179" r:id="rId146" xr:uid="{00000000-0004-0000-0300-000091000000}"/>
    <hyperlink ref="P179" r:id="rId147" xr:uid="{00000000-0004-0000-0300-000092000000}"/>
    <hyperlink ref="L180" r:id="rId148" xr:uid="{00000000-0004-0000-0300-000093000000}"/>
    <hyperlink ref="P180" r:id="rId149" xr:uid="{00000000-0004-0000-0300-000094000000}"/>
    <hyperlink ref="L187" r:id="rId150" xr:uid="{00000000-0004-0000-0300-000095000000}"/>
    <hyperlink ref="P187" r:id="rId151" xr:uid="{00000000-0004-0000-0300-000096000000}"/>
    <hyperlink ref="L188" r:id="rId152" xr:uid="{00000000-0004-0000-0300-000097000000}"/>
    <hyperlink ref="P188" r:id="rId153" xr:uid="{00000000-0004-0000-0300-000098000000}"/>
    <hyperlink ref="L220" r:id="rId154" xr:uid="{00000000-0004-0000-0300-000099000000}"/>
    <hyperlink ref="P220" r:id="rId155" display="sieasasiko@mpjt.com" xr:uid="{00000000-0004-0000-0300-00009A000000}"/>
    <hyperlink ref="L221" r:id="rId156" xr:uid="{00000000-0004-0000-0300-00009B000000}"/>
    <hyperlink ref="L223" r:id="rId157" xr:uid="{00000000-0004-0000-0300-00009C000000}"/>
    <hyperlink ref="P223" r:id="rId158" xr:uid="{00000000-0004-0000-0300-00009D000000}"/>
    <hyperlink ref="L287" r:id="rId159" xr:uid="{00000000-0004-0000-0300-00009E000000}"/>
    <hyperlink ref="P287" r:id="rId160" xr:uid="{00000000-0004-0000-0300-00009F000000}"/>
    <hyperlink ref="L307" r:id="rId161" xr:uid="{00000000-0004-0000-0300-0000A0000000}"/>
    <hyperlink ref="P307" r:id="rId162" xr:uid="{00000000-0004-0000-0300-0000A1000000}"/>
    <hyperlink ref="L111" r:id="rId163" xr:uid="{00000000-0004-0000-0300-0000A2000000}"/>
    <hyperlink ref="L112" r:id="rId164" xr:uid="{00000000-0004-0000-0300-0000A3000000}"/>
    <hyperlink ref="P10" r:id="rId165" xr:uid="{00000000-0004-0000-0300-0000A4000000}"/>
    <hyperlink ref="L9" r:id="rId166" xr:uid="{00000000-0004-0000-0300-0000A5000000}"/>
    <hyperlink ref="P9" r:id="rId167" xr:uid="{00000000-0004-0000-0300-0000A6000000}"/>
    <hyperlink ref="L80" r:id="rId168" xr:uid="{00000000-0004-0000-0300-0000A7000000}"/>
    <hyperlink ref="P80" r:id="rId169" xr:uid="{00000000-0004-0000-0300-0000A8000000}"/>
    <hyperlink ref="L5" r:id="rId170" xr:uid="{00000000-0004-0000-0300-0000A9000000}"/>
    <hyperlink ref="P7" r:id="rId171" xr:uid="{00000000-0004-0000-0300-0000AA000000}"/>
    <hyperlink ref="L208" r:id="rId172" xr:uid="{00000000-0004-0000-0300-0000AB000000}"/>
    <hyperlink ref="P208" r:id="rId173" xr:uid="{00000000-0004-0000-0300-0000AC000000}"/>
    <hyperlink ref="P219" r:id="rId174" xr:uid="{00000000-0004-0000-0300-0000AD000000}"/>
    <hyperlink ref="P306" r:id="rId175" xr:uid="{00000000-0004-0000-0300-0000AE000000}"/>
    <hyperlink ref="L322" r:id="rId176" xr:uid="{00000000-0004-0000-0300-0000AF000000}"/>
    <hyperlink ref="P322" r:id="rId177" xr:uid="{00000000-0004-0000-0300-0000B0000000}"/>
    <hyperlink ref="L209" r:id="rId178" xr:uid="{00000000-0004-0000-0300-0000B1000000}"/>
    <hyperlink ref="L217" r:id="rId179" xr:uid="{00000000-0004-0000-0300-0000B2000000}"/>
    <hyperlink ref="P217" r:id="rId180" xr:uid="{00000000-0004-0000-0300-0000B3000000}"/>
    <hyperlink ref="L270" r:id="rId181" xr:uid="{00000000-0004-0000-0300-0000B4000000}"/>
    <hyperlink ref="P270" r:id="rId182" xr:uid="{00000000-0004-0000-0300-0000B5000000}"/>
    <hyperlink ref="L210" r:id="rId183" xr:uid="{00000000-0004-0000-0300-0000B6000000}"/>
    <hyperlink ref="P210" r:id="rId184" xr:uid="{00000000-0004-0000-0300-0000B7000000}"/>
    <hyperlink ref="L157" r:id="rId185" xr:uid="{00000000-0004-0000-0300-0000B8000000}"/>
    <hyperlink ref="P157" r:id="rId186" xr:uid="{00000000-0004-0000-0300-0000B9000000}"/>
    <hyperlink ref="P20" r:id="rId187" xr:uid="{00000000-0004-0000-0300-0000BA000000}"/>
    <hyperlink ref="L176" r:id="rId188" xr:uid="{00000000-0004-0000-0300-0000BB000000}"/>
    <hyperlink ref="L308" r:id="rId189" xr:uid="{00000000-0004-0000-0300-0000BC000000}"/>
    <hyperlink ref="P308" r:id="rId190" xr:uid="{00000000-0004-0000-0300-0000BD000000}"/>
    <hyperlink ref="L323" r:id="rId191" xr:uid="{00000000-0004-0000-0300-0000BE000000}"/>
    <hyperlink ref="P323" r:id="rId192" xr:uid="{00000000-0004-0000-0300-0000BF000000}"/>
    <hyperlink ref="L298" r:id="rId193" xr:uid="{00000000-0004-0000-0300-0000C0000000}"/>
    <hyperlink ref="P298" r:id="rId194" xr:uid="{00000000-0004-0000-0300-0000C1000000}"/>
    <hyperlink ref="L214" r:id="rId195" xr:uid="{00000000-0004-0000-0300-0000C2000000}"/>
    <hyperlink ref="P214" r:id="rId196" xr:uid="{00000000-0004-0000-0300-0000C3000000}"/>
    <hyperlink ref="L324" r:id="rId197" xr:uid="{00000000-0004-0000-0300-0000C4000000}"/>
    <hyperlink ref="P324" r:id="rId198" xr:uid="{00000000-0004-0000-0300-0000C5000000}"/>
    <hyperlink ref="L51" r:id="rId199" xr:uid="{00000000-0004-0000-0300-0000C6000000}"/>
    <hyperlink ref="P51" r:id="rId200" xr:uid="{00000000-0004-0000-0300-0000C7000000}"/>
    <hyperlink ref="L21" r:id="rId201" xr:uid="{00000000-0004-0000-0300-0000C8000000}"/>
    <hyperlink ref="P21" r:id="rId202" xr:uid="{00000000-0004-0000-0300-0000C9000000}"/>
    <hyperlink ref="L250" r:id="rId203" xr:uid="{00000000-0004-0000-0300-0000CA000000}"/>
    <hyperlink ref="P250" r:id="rId204" xr:uid="{00000000-0004-0000-0300-0000CB000000}"/>
    <hyperlink ref="P249" r:id="rId205" xr:uid="{00000000-0004-0000-0300-0000CC000000}"/>
    <hyperlink ref="L271" r:id="rId206" xr:uid="{00000000-0004-0000-0300-0000CD000000}"/>
    <hyperlink ref="P271" r:id="rId207" xr:uid="{00000000-0004-0000-0300-0000CE000000}"/>
    <hyperlink ref="L225" r:id="rId208" xr:uid="{00000000-0004-0000-0300-0000CF000000}"/>
    <hyperlink ref="P225" r:id="rId209" xr:uid="{00000000-0004-0000-0300-0000D0000000}"/>
    <hyperlink ref="P228" r:id="rId210" xr:uid="{00000000-0004-0000-0300-0000D1000000}"/>
    <hyperlink ref="L200" r:id="rId211" xr:uid="{00000000-0004-0000-0300-0000D2000000}"/>
    <hyperlink ref="L29" r:id="rId212" xr:uid="{00000000-0004-0000-0300-0000D3000000}"/>
    <hyperlink ref="P29" r:id="rId213" xr:uid="{00000000-0004-0000-0300-0000D4000000}"/>
    <hyperlink ref="L272" r:id="rId214" xr:uid="{00000000-0004-0000-0300-0000D5000000}"/>
    <hyperlink ref="P272" r:id="rId215" xr:uid="{00000000-0004-0000-0300-0000D6000000}"/>
    <hyperlink ref="P230" r:id="rId216" xr:uid="{00000000-0004-0000-0300-0000D7000000}"/>
    <hyperlink ref="L314" r:id="rId217" xr:uid="{00000000-0004-0000-0300-0000D8000000}"/>
    <hyperlink ref="P314" r:id="rId218" xr:uid="{00000000-0004-0000-0300-0000D9000000}"/>
    <hyperlink ref="P23" r:id="rId219" xr:uid="{00000000-0004-0000-0300-0000DA000000}"/>
    <hyperlink ref="P95" r:id="rId220" xr:uid="{00000000-0004-0000-0300-0000DB000000}"/>
    <hyperlink ref="P282" r:id="rId221" xr:uid="{00000000-0004-0000-0300-0000DC000000}"/>
    <hyperlink ref="P25" r:id="rId222" xr:uid="{00000000-0004-0000-0300-0000DD000000}"/>
    <hyperlink ref="P24" r:id="rId223" xr:uid="{00000000-0004-0000-0300-0000DE000000}"/>
    <hyperlink ref="P52" r:id="rId224" xr:uid="{00000000-0004-0000-0300-0000DF000000}"/>
    <hyperlink ref="P53" r:id="rId225" xr:uid="{00000000-0004-0000-0300-0000E0000000}"/>
    <hyperlink ref="P26" r:id="rId226" xr:uid="{00000000-0004-0000-0300-0000E1000000}"/>
    <hyperlink ref="P54" r:id="rId227" xr:uid="{00000000-0004-0000-0300-0000E2000000}"/>
    <hyperlink ref="P125" r:id="rId228" xr:uid="{00000000-0004-0000-0300-0000E3000000}"/>
    <hyperlink ref="P146" r:id="rId229" xr:uid="{00000000-0004-0000-0300-0000E4000000}"/>
    <hyperlink ref="P147" r:id="rId230" xr:uid="{00000000-0004-0000-0300-0000E5000000}"/>
    <hyperlink ref="P189" r:id="rId231" xr:uid="{00000000-0004-0000-0300-0000E6000000}"/>
    <hyperlink ref="P194" r:id="rId232" xr:uid="{00000000-0004-0000-0300-0000E7000000}"/>
    <hyperlink ref="P211" r:id="rId233" xr:uid="{00000000-0004-0000-0300-0000E8000000}"/>
    <hyperlink ref="P212" r:id="rId234" xr:uid="{00000000-0004-0000-0300-0000E9000000}"/>
    <hyperlink ref="P229" r:id="rId235" xr:uid="{00000000-0004-0000-0300-0000EA000000}"/>
    <hyperlink ref="P251" r:id="rId236" xr:uid="{00000000-0004-0000-0300-0000EB000000}"/>
    <hyperlink ref="P252" r:id="rId237" xr:uid="{00000000-0004-0000-0300-0000EC000000}"/>
    <hyperlink ref="P299" r:id="rId238" xr:uid="{00000000-0004-0000-0300-0000ED000000}"/>
    <hyperlink ref="P325" r:id="rId239" xr:uid="{00000000-0004-0000-0300-0000EE000000}"/>
    <hyperlink ref="P326" r:id="rId240" xr:uid="{00000000-0004-0000-0300-0000EF000000}"/>
    <hyperlink ref="P27" r:id="rId241" xr:uid="{00000000-0004-0000-0300-0000F0000000}"/>
    <hyperlink ref="L3" r:id="rId242" xr:uid="{00000000-0004-0000-0300-0000F1000000}"/>
    <hyperlink ref="P3" r:id="rId243" xr:uid="{00000000-0004-0000-0300-0000F2000000}"/>
    <hyperlink ref="L4" r:id="rId244" xr:uid="{00000000-0004-0000-0300-0000F3000000}"/>
    <hyperlink ref="L45" r:id="rId245" xr:uid="{00000000-0004-0000-0300-0000F4000000}"/>
    <hyperlink ref="L48" r:id="rId246" xr:uid="{00000000-0004-0000-0300-0000F5000000}"/>
    <hyperlink ref="L77" r:id="rId247" xr:uid="{00000000-0004-0000-0300-0000F6000000}"/>
    <hyperlink ref="L78" r:id="rId248" xr:uid="{00000000-0004-0000-0300-0000F7000000}"/>
    <hyperlink ref="P110" r:id="rId249" xr:uid="{00000000-0004-0000-0300-0000F8000000}"/>
    <hyperlink ref="L110" r:id="rId250" xr:uid="{00000000-0004-0000-0300-0000F9000000}"/>
    <hyperlink ref="P132" r:id="rId251" xr:uid="{00000000-0004-0000-0300-0000FA000000}"/>
    <hyperlink ref="L152" r:id="rId252" xr:uid="{00000000-0004-0000-0300-0000FB000000}"/>
    <hyperlink ref="P152" r:id="rId253" xr:uid="{00000000-0004-0000-0300-0000FC000000}"/>
    <hyperlink ref="L165" r:id="rId254" xr:uid="{00000000-0004-0000-0300-0000FD000000}"/>
    <hyperlink ref="P165" r:id="rId255" xr:uid="{00000000-0004-0000-0300-0000FE000000}"/>
    <hyperlink ref="P172" r:id="rId256" xr:uid="{00000000-0004-0000-0300-0000FF000000}"/>
    <hyperlink ref="L178" r:id="rId257" xr:uid="{00000000-0004-0000-0300-000000010000}"/>
    <hyperlink ref="P178" r:id="rId258" xr:uid="{00000000-0004-0000-0300-000001010000}"/>
    <hyperlink ref="P186" r:id="rId259" xr:uid="{00000000-0004-0000-0300-000002010000}"/>
    <hyperlink ref="P192" r:id="rId260" xr:uid="{00000000-0004-0000-0300-000003010000}"/>
    <hyperlink ref="L192" r:id="rId261" xr:uid="{00000000-0004-0000-0300-000004010000}"/>
    <hyperlink ref="L198" r:id="rId262" xr:uid="{00000000-0004-0000-0300-000005010000}"/>
    <hyperlink ref="P198" r:id="rId263" xr:uid="{00000000-0004-0000-0300-000006010000}"/>
    <hyperlink ref="P207" r:id="rId264" display="a-26358@city.gobo.lg.jp" xr:uid="{00000000-0004-0000-0300-000007010000}"/>
    <hyperlink ref="L207" r:id="rId265" xr:uid="{00000000-0004-0000-0300-000008010000}"/>
    <hyperlink ref="P213" r:id="rId266" xr:uid="{00000000-0004-0000-0300-000009010000}"/>
    <hyperlink ref="L215" r:id="rId267" xr:uid="{00000000-0004-0000-0300-00000A010000}"/>
    <hyperlink ref="P215" r:id="rId268" xr:uid="{00000000-0004-0000-0300-00000B010000}"/>
    <hyperlink ref="L218" r:id="rId269" xr:uid="{00000000-0004-0000-0300-00000C010000}"/>
    <hyperlink ref="P218" r:id="rId270" xr:uid="{00000000-0004-0000-0300-00000D010000}"/>
    <hyperlink ref="L222" r:id="rId271" xr:uid="{00000000-0004-0000-0300-00000E010000}"/>
    <hyperlink ref="P222" r:id="rId272" xr:uid="{00000000-0004-0000-0300-00000F010000}"/>
    <hyperlink ref="L226" r:id="rId273" xr:uid="{00000000-0004-0000-0300-000010010000}"/>
    <hyperlink ref="P226" r:id="rId274" display="tanimoto@town.minabe.lg.jp" xr:uid="{00000000-0004-0000-0300-000011010000}"/>
    <hyperlink ref="P227" r:id="rId275" display="masato@town.hidakagawa.lg.jp" xr:uid="{00000000-0004-0000-0300-000012010000}"/>
    <hyperlink ref="L227" r:id="rId276" xr:uid="{00000000-0004-0000-0300-000013010000}"/>
    <hyperlink ref="P236" r:id="rId277" xr:uid="{00000000-0004-0000-0300-000014010000}"/>
    <hyperlink ref="P237" r:id="rId278" xr:uid="{00000000-0004-0000-0300-000015010000}"/>
    <hyperlink ref="P238" r:id="rId279" xr:uid="{00000000-0004-0000-0300-000016010000}"/>
    <hyperlink ref="P239" r:id="rId280" xr:uid="{00000000-0004-0000-0300-000017010000}"/>
    <hyperlink ref="P240" r:id="rId281" xr:uid="{00000000-0004-0000-0300-000018010000}"/>
    <hyperlink ref="P241" r:id="rId282" xr:uid="{00000000-0004-0000-0300-000019010000}"/>
    <hyperlink ref="P242" r:id="rId283" xr:uid="{00000000-0004-0000-0300-00001A010000}"/>
    <hyperlink ref="P243" r:id="rId284" xr:uid="{00000000-0004-0000-0300-00001B010000}"/>
    <hyperlink ref="P244" r:id="rId285" xr:uid="{00000000-0004-0000-0300-00001C010000}"/>
    <hyperlink ref="P245" r:id="rId286" xr:uid="{00000000-0004-0000-0300-00001D010000}"/>
    <hyperlink ref="P246" r:id="rId287" xr:uid="{00000000-0004-0000-0300-00001E010000}"/>
    <hyperlink ref="P247" r:id="rId288" xr:uid="{00000000-0004-0000-0300-00001F010000}"/>
    <hyperlink ref="L236" r:id="rId289" xr:uid="{00000000-0004-0000-0300-000020010000}"/>
    <hyperlink ref="L238" r:id="rId290" xr:uid="{00000000-0004-0000-0300-000021010000}"/>
    <hyperlink ref="L240" r:id="rId291" xr:uid="{00000000-0004-0000-0300-000022010000}"/>
    <hyperlink ref="L241" r:id="rId292" xr:uid="{00000000-0004-0000-0300-000023010000}"/>
    <hyperlink ref="L242" r:id="rId293" xr:uid="{00000000-0004-0000-0300-000024010000}"/>
    <hyperlink ref="L243" r:id="rId294" xr:uid="{00000000-0004-0000-0300-000025010000}"/>
    <hyperlink ref="L244" r:id="rId295" xr:uid="{00000000-0004-0000-0300-000026010000}"/>
    <hyperlink ref="L245" r:id="rId296" xr:uid="{00000000-0004-0000-0300-000027010000}"/>
    <hyperlink ref="L246" r:id="rId297" xr:uid="{00000000-0004-0000-0300-000028010000}"/>
    <hyperlink ref="L247" r:id="rId298" xr:uid="{00000000-0004-0000-0300-000029010000}"/>
    <hyperlink ref="P266" r:id="rId299" display="m.yamazaki@town.shirahama.wakayama.jp" xr:uid="{00000000-0004-0000-0300-00002A010000}"/>
    <hyperlink ref="P267" r:id="rId300" display="m.yamazaki@town.shirahama.wakayama.jp" xr:uid="{00000000-0004-0000-0300-00002B010000}"/>
    <hyperlink ref="P268" r:id="rId301" display="m.yamazaki@town.shirahama.wakayama.jp" xr:uid="{00000000-0004-0000-0300-00002C010000}"/>
    <hyperlink ref="L266" r:id="rId302" xr:uid="{00000000-0004-0000-0300-00002D010000}"/>
    <hyperlink ref="L267" r:id="rId303" xr:uid="{00000000-0004-0000-0300-00002E010000}"/>
    <hyperlink ref="L268" r:id="rId304" xr:uid="{00000000-0004-0000-0300-00002F010000}"/>
    <hyperlink ref="L280" r:id="rId305" xr:uid="{00000000-0004-0000-0300-000030010000}"/>
    <hyperlink ref="P280" r:id="rId306" display="a-hiraiwa@town.kamitonda.lg.jp" xr:uid="{00000000-0004-0000-0300-000031010000}"/>
    <hyperlink ref="P284" r:id="rId307" xr:uid="{00000000-0004-0000-0300-000032010000}"/>
    <hyperlink ref="L286" r:id="rId308" xr:uid="{00000000-0004-0000-0300-000033010000}"/>
    <hyperlink ref="L295" r:id="rId309" xr:uid="{00000000-0004-0000-0300-000034010000}"/>
    <hyperlink ref="L296" r:id="rId310" xr:uid="{00000000-0004-0000-0300-000035010000}"/>
    <hyperlink ref="P295" r:id="rId311" xr:uid="{00000000-0004-0000-0300-000036010000}"/>
    <hyperlink ref="L305" r:id="rId312" xr:uid="{00000000-0004-0000-0300-000037010000}"/>
    <hyperlink ref="P305" r:id="rId313" xr:uid="{00000000-0004-0000-0300-000038010000}"/>
    <hyperlink ref="L313" r:id="rId314" xr:uid="{00000000-0004-0000-0300-000039010000}"/>
    <hyperlink ref="P313" r:id="rId315" xr:uid="{00000000-0004-0000-0300-00003A010000}"/>
    <hyperlink ref="L315" r:id="rId316" xr:uid="{00000000-0004-0000-0300-00003B010000}"/>
    <hyperlink ref="L320" r:id="rId317" xr:uid="{00000000-0004-0000-0300-00003C010000}"/>
    <hyperlink ref="L321" r:id="rId318" xr:uid="{00000000-0004-0000-0300-00003D010000}"/>
    <hyperlink ref="P320" r:id="rId319" xr:uid="{00000000-0004-0000-0300-00003E010000}"/>
    <hyperlink ref="P321" r:id="rId320" xr:uid="{00000000-0004-0000-0300-00003F010000}"/>
    <hyperlink ref="L254" r:id="rId321" xr:uid="{00000000-0004-0000-0300-000040010000}"/>
    <hyperlink ref="P254" r:id="rId322" xr:uid="{00000000-0004-0000-0300-000041010000}"/>
    <hyperlink ref="P255" r:id="rId323" xr:uid="{00000000-0004-0000-0300-000042010000}"/>
    <hyperlink ref="L30" r:id="rId324" xr:uid="{00000000-0004-0000-0300-000043010000}"/>
    <hyperlink ref="P30" r:id="rId325" xr:uid="{00000000-0004-0000-0300-000044010000}"/>
    <hyperlink ref="L311" r:id="rId326" xr:uid="{00000000-0004-0000-0300-000045010000}"/>
    <hyperlink ref="P311" r:id="rId327" xr:uid="{00000000-0004-0000-0300-000046010000}"/>
    <hyperlink ref="P329" r:id="rId328" xr:uid="{00000000-0004-0000-0300-000047010000}"/>
    <hyperlink ref="P202" r:id="rId329" xr:uid="{00000000-0004-0000-0300-000048010000}"/>
    <hyperlink ref="L106" r:id="rId330" xr:uid="{00000000-0004-0000-0300-000049010000}"/>
    <hyperlink ref="P106" r:id="rId331" xr:uid="{00000000-0004-0000-0300-00004A010000}"/>
    <hyperlink ref="P256" r:id="rId332" xr:uid="{00000000-0004-0000-0300-00004B010000}"/>
    <hyperlink ref="P130" r:id="rId333" xr:uid="{00000000-0004-0000-0300-00004C010000}"/>
    <hyperlink ref="P291" r:id="rId334" xr:uid="{00000000-0004-0000-0300-00004D010000}"/>
    <hyperlink ref="P16" r:id="rId335" xr:uid="{00000000-0004-0000-0300-00004E010000}"/>
    <hyperlink ref="P45" r:id="rId336" xr:uid="{00000000-0004-0000-0300-00004F010000}"/>
    <hyperlink ref="P46:P48" r:id="rId337" display="sangyosinko@city.kainan.lg.jp" xr:uid="{00000000-0004-0000-0300-000050010000}"/>
    <hyperlink ref="P77" r:id="rId338" xr:uid="{00000000-0004-0000-0300-000051010000}"/>
    <hyperlink ref="P78" r:id="rId339" xr:uid="{00000000-0004-0000-0300-000052010000}"/>
    <hyperlink ref="L301" r:id="rId340" xr:uid="{00000000-0004-0000-0300-000053010000}"/>
    <hyperlink ref="P301" r:id="rId341" xr:uid="{00000000-0004-0000-0300-000054010000}"/>
    <hyperlink ref="L43" r:id="rId342" xr:uid="{00000000-0004-0000-0300-000055010000}"/>
    <hyperlink ref="L69" r:id="rId343" xr:uid="{00000000-0004-0000-0300-000056010000}"/>
    <hyperlink ref="L283" r:id="rId344" xr:uid="{00000000-0004-0000-0300-000057010000}"/>
    <hyperlink ref="P283" r:id="rId345" xr:uid="{00000000-0004-0000-0300-000058010000}"/>
    <hyperlink ref="P296" r:id="rId346" xr:uid="{00000000-0004-0000-0300-000059010000}"/>
    <hyperlink ref="P315" r:id="rId347" xr:uid="{00000000-0004-0000-0300-00005A010000}"/>
    <hyperlink ref="P107" r:id="rId348" xr:uid="{00000000-0004-0000-0300-00005B010000}"/>
    <hyperlink ref="P302" r:id="rId349" xr:uid="{00000000-0004-0000-0300-00005C010000}"/>
    <hyperlink ref="P331" r:id="rId350" xr:uid="{00000000-0004-0000-0300-00005D010000}"/>
    <hyperlink ref="L257" r:id="rId351" xr:uid="{00000000-0004-0000-0300-00005E010000}"/>
    <hyperlink ref="L31" r:id="rId352" xr:uid="{00000000-0004-0000-0300-00005F010000}"/>
    <hyperlink ref="P31" r:id="rId353" xr:uid="{00000000-0004-0000-0300-000060010000}"/>
    <hyperlink ref="L204" r:id="rId354" xr:uid="{00000000-0004-0000-0300-000061010000}"/>
    <hyperlink ref="P204" r:id="rId355" xr:uid="{00000000-0004-0000-0300-000062010000}"/>
    <hyperlink ref="L161" r:id="rId356" xr:uid="{00000000-0004-0000-0300-000063010000}"/>
    <hyperlink ref="P258" r:id="rId357" xr:uid="{00000000-0004-0000-0300-000064010000}"/>
    <hyperlink ref="L275" r:id="rId358" xr:uid="{00000000-0004-0000-0300-000065010000}"/>
    <hyperlink ref="P275" r:id="rId359" xr:uid="{00000000-0004-0000-0300-000066010000}"/>
    <hyperlink ref="P231" r:id="rId360" xr:uid="{00000000-0004-0000-0300-000067010000}"/>
    <hyperlink ref="L231" r:id="rId361" xr:uid="{00000000-0004-0000-0300-000068010000}"/>
    <hyperlink ref="P303" r:id="rId362" xr:uid="{00000000-0004-0000-0300-000069010000}"/>
    <hyperlink ref="P32" r:id="rId363" xr:uid="{00000000-0004-0000-0300-00006A010000}"/>
    <hyperlink ref="L32" r:id="rId364" xr:uid="{00000000-0004-0000-0300-00006B010000}"/>
    <hyperlink ref="P33" r:id="rId365" xr:uid="{00000000-0004-0000-0300-00006C010000}"/>
    <hyperlink ref="L206" r:id="rId366" xr:uid="{00000000-0004-0000-0300-00006D010000}"/>
    <hyperlink ref="P206" r:id="rId367" xr:uid="{00000000-0004-0000-0300-00006E010000}"/>
    <hyperlink ref="P34" r:id="rId368" xr:uid="{00000000-0004-0000-0300-00006F010000}"/>
    <hyperlink ref="P304" r:id="rId369" xr:uid="{00000000-0004-0000-0300-000070010000}"/>
    <hyperlink ref="L304" r:id="rId370" xr:uid="{00000000-0004-0000-0300-000071010000}"/>
    <hyperlink ref="L318" r:id="rId371" xr:uid="{00000000-0004-0000-0300-000072010000}"/>
    <hyperlink ref="L332" r:id="rId372" xr:uid="{00000000-0004-0000-0300-000073010000}"/>
    <hyperlink ref="P333" r:id="rId373" xr:uid="{00000000-0004-0000-0300-000074010000}"/>
    <hyperlink ref="P35" r:id="rId374" xr:uid="{00000000-0004-0000-0300-000075010000}"/>
    <hyperlink ref="L35" r:id="rId375" xr:uid="{00000000-0004-0000-0300-000076010000}"/>
    <hyperlink ref="P39" r:id="rId376" xr:uid="{00000000-0004-0000-0300-000077010000}"/>
    <hyperlink ref="P108" r:id="rId377" xr:uid="{00000000-0004-0000-0300-000078010000}"/>
    <hyperlink ref="L108" r:id="rId378" xr:uid="{00000000-0004-0000-0300-000079010000}"/>
    <hyperlink ref="L177" r:id="rId379" display="https://www.town.koya.wakayama.jp/" xr:uid="{00000000-0004-0000-0300-00007A010000}"/>
    <hyperlink ref="P36" r:id="rId380" xr:uid="{00000000-0004-0000-0300-00007B010000}"/>
    <hyperlink ref="L39" r:id="rId381" xr:uid="{00000000-0004-0000-0300-00007C010000}"/>
    <hyperlink ref="L163" r:id="rId382" xr:uid="{00000000-0004-0000-0300-00007D010000}"/>
    <hyperlink ref="P163" r:id="rId383" xr:uid="{00000000-0004-0000-0300-00007E010000}"/>
    <hyperlink ref="P334" r:id="rId384" xr:uid="{00000000-0004-0000-0300-00007F010000}"/>
    <hyperlink ref="L334" r:id="rId385" xr:uid="{00000000-0004-0000-0300-000080010000}"/>
    <hyperlink ref="L277" r:id="rId386" xr:uid="{00000000-0004-0000-0300-000081010000}"/>
    <hyperlink ref="P277" r:id="rId387" xr:uid="{00000000-0004-0000-0300-000082010000}"/>
    <hyperlink ref="P232" r:id="rId388" xr:uid="{00000000-0004-0000-0300-000083010000}"/>
    <hyperlink ref="L232" r:id="rId389" xr:uid="{00000000-0004-0000-0300-000084010000}"/>
    <hyperlink ref="L149" r:id="rId390" xr:uid="{00000000-0004-0000-0300-000085010000}"/>
    <hyperlink ref="P149" r:id="rId391" xr:uid="{00000000-0004-0000-0300-000086010000}"/>
    <hyperlink ref="P55" r:id="rId392" xr:uid="{00000000-0004-0000-0300-000087010000}"/>
    <hyperlink ref="L55" r:id="rId393" xr:uid="{00000000-0004-0000-0300-000088010000}"/>
    <hyperlink ref="L294" r:id="rId394" xr:uid="{00000000-0004-0000-0300-000089010000}"/>
    <hyperlink ref="P294" r:id="rId395" xr:uid="{00000000-0004-0000-0300-00008A010000}"/>
    <hyperlink ref="L76" r:id="rId396" xr:uid="{00000000-0004-0000-0300-00008B010000}"/>
    <hyperlink ref="P76" r:id="rId397" xr:uid="{00000000-0004-0000-0300-00008C010000}"/>
    <hyperlink ref="L185" r:id="rId398" xr:uid="{00000000-0004-0000-0300-00008D010000}"/>
    <hyperlink ref="L312" r:id="rId399" xr:uid="{00000000-0004-0000-0300-00008E010000}"/>
    <hyperlink ref="P312" r:id="rId400" xr:uid="{00000000-0004-0000-0300-00008F010000}"/>
    <hyperlink ref="P335" r:id="rId401" xr:uid="{00000000-0004-0000-0300-000090010000}"/>
    <hyperlink ref="L335" r:id="rId402" xr:uid="{00000000-0004-0000-0300-000091010000}"/>
    <hyperlink ref="P37" r:id="rId403" xr:uid="{00000000-0004-0000-0300-000092010000}"/>
    <hyperlink ref="L37" r:id="rId404" xr:uid="{00000000-0004-0000-0300-000093010000}"/>
    <hyperlink ref="P38" r:id="rId405" xr:uid="{00000000-0004-0000-0300-000094010000}"/>
    <hyperlink ref="L38" r:id="rId406" xr:uid="{00000000-0004-0000-0300-000095010000}"/>
    <hyperlink ref="L184" r:id="rId407" xr:uid="{00000000-0004-0000-0300-000096010000}"/>
    <hyperlink ref="P185" r:id="rId408" xr:uid="{00000000-0004-0000-0300-000097010000}"/>
    <hyperlink ref="L276" r:id="rId409" display="http://www.fukubishi.co.jp" xr:uid="{00000000-0004-0000-0300-000098010000}"/>
    <hyperlink ref="P276" r:id="rId410" xr:uid="{00000000-0004-0000-0300-000099010000}"/>
    <hyperlink ref="P336" r:id="rId411" xr:uid="{00000000-0004-0000-0300-00009A010000}"/>
    <hyperlink ref="L336" r:id="rId412" xr:uid="{00000000-0004-0000-0300-00009B010000}"/>
    <hyperlink ref="P83" r:id="rId413" xr:uid="{00000000-0004-0000-0300-00009C010000}"/>
    <hyperlink ref="P94" r:id="rId414" xr:uid="{00000000-0004-0000-0300-00009D010000}"/>
    <hyperlink ref="P97" r:id="rId415" xr:uid="{00000000-0004-0000-0300-00009E010000}"/>
    <hyperlink ref="P112" r:id="rId416" xr:uid="{00000000-0004-0000-0300-00009F010000}"/>
    <hyperlink ref="P209" r:id="rId417" xr:uid="{00000000-0004-0000-0300-0000A0010000}"/>
    <hyperlink ref="P327" r:id="rId418" xr:uid="{00000000-0004-0000-0300-0000A1010000}"/>
    <hyperlink ref="P137" r:id="rId419" xr:uid="{00000000-0004-0000-0300-0000A2010000}"/>
    <hyperlink ref="P139" r:id="rId420" xr:uid="{00000000-0004-0000-0300-0000A3010000}"/>
    <hyperlink ref="P144" r:id="rId421" xr:uid="{00000000-0004-0000-0300-0000A4010000}"/>
    <hyperlink ref="P145" r:id="rId422" xr:uid="{00000000-0004-0000-0300-0000A5010000}"/>
    <hyperlink ref="P159" r:id="rId423" xr:uid="{00000000-0004-0000-0300-0000A6010000}"/>
    <hyperlink ref="P175" r:id="rId424" xr:uid="{00000000-0004-0000-0300-0000A7010000}"/>
    <hyperlink ref="P176" r:id="rId425" xr:uid="{00000000-0004-0000-0300-0000A8010000}"/>
    <hyperlink ref="P127" r:id="rId426" xr:uid="{00000000-0004-0000-0300-0000A9010000}"/>
    <hyperlink ref="P131" r:id="rId427" xr:uid="{00000000-0004-0000-0300-0000AA010000}"/>
    <hyperlink ref="L131" r:id="rId428" xr:uid="{00000000-0004-0000-0300-0000AB010000}"/>
    <hyperlink ref="P109" r:id="rId429" xr:uid="{00000000-0004-0000-0300-0000AC010000}"/>
    <hyperlink ref="L109" r:id="rId430" xr:uid="{00000000-0004-0000-0300-0000AD010000}"/>
    <hyperlink ref="P40" r:id="rId431" xr:uid="{00000000-0004-0000-0300-0000AE010000}"/>
    <hyperlink ref="L278" r:id="rId432" xr:uid="{00000000-0004-0000-0300-0000AF010000}"/>
    <hyperlink ref="P278" r:id="rId433" xr:uid="{00000000-0004-0000-0300-0000B0010000}"/>
    <hyperlink ref="L197" r:id="rId434" xr:uid="{00000000-0004-0000-0300-0000B1010000}"/>
    <hyperlink ref="P197" r:id="rId435" xr:uid="{00000000-0004-0000-0300-0000B2010000}"/>
    <hyperlink ref="P337" r:id="rId436" xr:uid="{00000000-0004-0000-0300-0000B3010000}"/>
    <hyperlink ref="L337" r:id="rId437" xr:uid="{00000000-0004-0000-0300-0000B4010000}"/>
    <hyperlink ref="L23" r:id="rId438" xr:uid="{00000000-0004-0000-0300-0000B5010000}"/>
    <hyperlink ref="L24" r:id="rId439" xr:uid="{00000000-0004-0000-0300-0000B6010000}"/>
    <hyperlink ref="L26" r:id="rId440" xr:uid="{00000000-0004-0000-0300-0000B7010000}"/>
    <hyperlink ref="L28" r:id="rId441" xr:uid="{00000000-0004-0000-0300-0000B8010000}"/>
    <hyperlink ref="L54" r:id="rId442" xr:uid="{00000000-0004-0000-0300-0000B9010000}"/>
    <hyperlink ref="L94" r:id="rId443" xr:uid="{00000000-0004-0000-0300-0000BA010000}"/>
    <hyperlink ref="L95" r:id="rId444" xr:uid="{00000000-0004-0000-0300-0000BB010000}"/>
    <hyperlink ref="L260" r:id="rId445" xr:uid="{00000000-0004-0000-0300-0000BC010000}"/>
    <hyperlink ref="P260" r:id="rId446" xr:uid="{00000000-0004-0000-0300-0000BD010000}"/>
    <hyperlink ref="P233" r:id="rId447" xr:uid="{00000000-0004-0000-0300-0000BE010000}"/>
    <hyperlink ref="L233" r:id="rId448" xr:uid="{00000000-0004-0000-0300-0000BF010000}"/>
    <hyperlink ref="P234" r:id="rId449" xr:uid="{00000000-0004-0000-0300-0000C0010000}"/>
    <hyperlink ref="L234" r:id="rId450" xr:uid="{00000000-0004-0000-0300-0000C1010000}"/>
    <hyperlink ref="L194" r:id="rId451" xr:uid="{00000000-0004-0000-0300-0000C2010000}"/>
    <hyperlink ref="L249" r:id="rId452" xr:uid="{00000000-0004-0000-0300-0000C3010000}"/>
    <hyperlink ref="L282" r:id="rId453" xr:uid="{00000000-0004-0000-0300-0000C4010000}"/>
    <hyperlink ref="P338" r:id="rId454" xr:uid="{00000000-0004-0000-0300-0000C5010000}"/>
    <hyperlink ref="L338" r:id="rId455" xr:uid="{00000000-0004-0000-0300-0000C6010000}"/>
    <hyperlink ref="L339" r:id="rId456" xr:uid="{00000000-0004-0000-0300-0000C7010000}"/>
    <hyperlink ref="P339" r:id="rId457" xr:uid="{00000000-0004-0000-0300-0000C8010000}"/>
    <hyperlink ref="P341" r:id="rId458" xr:uid="{00000000-0004-0000-0300-0000C9010000}"/>
    <hyperlink ref="P342" r:id="rId459" xr:uid="{00000000-0004-0000-0300-0000CA010000}"/>
    <hyperlink ref="P343" r:id="rId460" xr:uid="{00000000-0004-0000-0300-0000CB010000}"/>
    <hyperlink ref="P344" r:id="rId461" xr:uid="{00000000-0004-0000-0300-0000CC010000}"/>
    <hyperlink ref="P345" r:id="rId462" xr:uid="{00000000-0004-0000-0300-0000CD010000}"/>
    <hyperlink ref="P177" r:id="rId463" xr:uid="{00000000-0004-0000-0300-0000CE010000}"/>
    <hyperlink ref="P196" r:id="rId464" xr:uid="{00000000-0004-0000-0300-0000CF010000}"/>
    <hyperlink ref="P257" r:id="rId465" xr:uid="{00000000-0004-0000-0300-0000D0010000}"/>
    <hyperlink ref="P310" r:id="rId466" xr:uid="{00000000-0004-0000-0300-0000D1010000}"/>
    <hyperlink ref="L310" r:id="rId467" xr:uid="{00000000-0004-0000-0300-0000D2010000}"/>
  </hyperlinks>
  <pageMargins left="1.0629921259842521" right="0.47244094488188981" top="0.59055118110236227" bottom="0.59055118110236227" header="0.51181102362204722" footer="0.51181102362204722"/>
  <pageSetup paperSize="8" scale="57" fitToHeight="0" orientation="landscape" r:id="rId468"/>
  <headerFooter alignWithMargins="0"/>
  <rowBreaks count="5" manualBreakCount="5">
    <brk id="177" max="25" man="1"/>
    <brk id="188" max="25" man="1"/>
    <brk id="207" max="25" man="1"/>
    <brk id="270" max="25" man="1"/>
    <brk id="306" max="25" man="1"/>
  </rowBreaks>
  <drawing r:id="rId469"/>
  <legacyDrawing r:id="rId47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すべて</vt:lpstr>
      <vt:lpstr>すべて（並べ替え）</vt:lpstr>
      <vt:lpstr>更新施設のみ</vt:lpstr>
      <vt:lpstr>すべて!Print_Area</vt:lpstr>
      <vt:lpstr>'すべて（並べ替え）'!Print_Area</vt:lpstr>
      <vt:lpstr>更新施設のみ!Print_Area</vt:lpstr>
      <vt:lpstr>すべて!Print_Titles</vt:lpstr>
      <vt:lpstr>'すべて（並べ替え）'!Print_Titles</vt:lpstr>
      <vt:lpstr>更新施設のみ!Print_Titles</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109185</dc:creator>
  <cp:lastModifiedBy>辻本 成輝</cp:lastModifiedBy>
  <cp:lastPrinted>2024-06-19T03:14:46Z</cp:lastPrinted>
  <dcterms:created xsi:type="dcterms:W3CDTF">2018-02-19T09:52:58Z</dcterms:created>
  <dcterms:modified xsi:type="dcterms:W3CDTF">2026-08-12T07:25:58Z</dcterms:modified>
</cp:coreProperties>
</file>